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55"/>
  </bookViews>
  <sheets>
    <sheet name="მიკრო და მცირე მეწარმეობის ნაწ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B12" i="1"/>
  <c r="C10" i="1"/>
  <c r="D10" i="1"/>
  <c r="E10" i="1"/>
  <c r="F10" i="1"/>
  <c r="G10" i="1"/>
  <c r="B10" i="1"/>
  <c r="C4" i="1"/>
  <c r="D4" i="1"/>
  <c r="E4" i="1"/>
  <c r="F4" i="1"/>
  <c r="G4" i="1"/>
  <c r="B4" i="1"/>
</calcChain>
</file>

<file path=xl/sharedStrings.xml><?xml version="1.0" encoding="utf-8"?>
<sst xmlns="http://schemas.openxmlformats.org/spreadsheetml/2006/main" count="21" uniqueCount="13">
  <si>
    <t>ასაკი</t>
  </si>
  <si>
    <t>18-25</t>
  </si>
  <si>
    <t>26-35</t>
  </si>
  <si>
    <t>36 - 45</t>
  </si>
  <si>
    <t>46 - 55</t>
  </si>
  <si>
    <t>56-65</t>
  </si>
  <si>
    <t>66 - 84</t>
  </si>
  <si>
    <t>აპლიკანტების რაოდენობა</t>
  </si>
  <si>
    <t>წილი</t>
  </si>
  <si>
    <t>აპლიკანტები</t>
  </si>
  <si>
    <t>დაფინანსებულები</t>
  </si>
  <si>
    <t>ბენეფიციარების რაოდენობა</t>
  </si>
  <si>
    <t>დაფინანსების პროცენტი ასაკობრივ კატეგორიაში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</si>
</sst>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7">
    <xf numFmtId="0" fontId="0" fillId="0" borderId="0" xfId="0"/>
    <xf numFmtId="0" fontId="0" fillId="0" borderId="1" xfId="0" applyBorder="1"/>
    <xf numFmtId="9" fontId="0" fillId="0" borderId="1" xfId="1" applyFont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wrapText="1"/>
    </xf>
    <xf numFmtId="9" fontId="0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5">
    <cellStyle name="Normal" xfId="0" builtinId="0"/>
    <cellStyle name="Normal 2 2" xfId="3"/>
    <cellStyle name="Normal 4 3 3 4" xfId="2"/>
    <cellStyle name="Normal 4 3 3 4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2" sqref="A2"/>
    </sheetView>
  </sheetViews>
  <sheetFormatPr defaultRowHeight="15" x14ac:dyDescent="0.25"/>
  <cols>
    <col min="1" max="1" width="39.85546875" customWidth="1"/>
  </cols>
  <sheetData>
    <row r="1" spans="1:7" x14ac:dyDescent="0.25">
      <c r="A1" s="3"/>
      <c r="B1" s="6" t="s">
        <v>9</v>
      </c>
      <c r="C1" s="6"/>
      <c r="D1" s="6"/>
      <c r="E1" s="6"/>
      <c r="F1" s="6"/>
      <c r="G1" s="6"/>
    </row>
    <row r="2" spans="1:7" x14ac:dyDescent="0.25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3" t="s">
        <v>7</v>
      </c>
      <c r="B3" s="1">
        <v>368</v>
      </c>
      <c r="C3" s="1">
        <v>1246</v>
      </c>
      <c r="D3" s="1">
        <v>861</v>
      </c>
      <c r="E3" s="1">
        <v>679</v>
      </c>
      <c r="F3" s="1">
        <v>500</v>
      </c>
      <c r="G3" s="1">
        <v>135</v>
      </c>
    </row>
    <row r="4" spans="1:7" x14ac:dyDescent="0.25">
      <c r="A4" s="3" t="s">
        <v>8</v>
      </c>
      <c r="B4" s="2">
        <f>B3/SUM($B$3:$G$3)</f>
        <v>9.7123251517550802E-2</v>
      </c>
      <c r="C4" s="2">
        <f t="shared" ref="C4:G4" si="0">C3/SUM($B$3:$G$3)</f>
        <v>0.3288466613882291</v>
      </c>
      <c r="D4" s="2">
        <f t="shared" si="0"/>
        <v>0.22723673792557403</v>
      </c>
      <c r="E4" s="2">
        <f t="shared" si="0"/>
        <v>0.17920295592504618</v>
      </c>
      <c r="F4" s="2">
        <f t="shared" si="0"/>
        <v>0.13196093956188967</v>
      </c>
      <c r="G4" s="2">
        <f t="shared" si="0"/>
        <v>3.5629453681710214E-2</v>
      </c>
    </row>
    <row r="7" spans="1:7" x14ac:dyDescent="0.25">
      <c r="A7" s="3"/>
      <c r="B7" s="6" t="s">
        <v>10</v>
      </c>
      <c r="C7" s="6"/>
      <c r="D7" s="6"/>
      <c r="E7" s="6"/>
      <c r="F7" s="6"/>
      <c r="G7" s="6"/>
    </row>
    <row r="8" spans="1:7" x14ac:dyDescent="0.25">
      <c r="A8" s="3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 x14ac:dyDescent="0.25">
      <c r="A9" s="3" t="s">
        <v>11</v>
      </c>
      <c r="B9" s="1">
        <v>53</v>
      </c>
      <c r="C9" s="1">
        <v>244</v>
      </c>
      <c r="D9" s="1">
        <v>175</v>
      </c>
      <c r="E9" s="1">
        <v>116</v>
      </c>
      <c r="F9" s="1">
        <v>84</v>
      </c>
      <c r="G9" s="1">
        <v>17</v>
      </c>
    </row>
    <row r="10" spans="1:7" x14ac:dyDescent="0.25">
      <c r="A10" s="3" t="s">
        <v>8</v>
      </c>
      <c r="B10" s="2">
        <f t="shared" ref="B10:G10" si="1">B9/SUM($B$9:$G$9)</f>
        <v>7.6923076923076927E-2</v>
      </c>
      <c r="C10" s="2">
        <f t="shared" si="1"/>
        <v>0.35413642960812775</v>
      </c>
      <c r="D10" s="2">
        <f t="shared" si="1"/>
        <v>0.2539912917271408</v>
      </c>
      <c r="E10" s="2">
        <f t="shared" si="1"/>
        <v>0.1683599419448476</v>
      </c>
      <c r="F10" s="2">
        <f t="shared" si="1"/>
        <v>0.12191582002902758</v>
      </c>
      <c r="G10" s="2">
        <f t="shared" si="1"/>
        <v>2.4673439767779391E-2</v>
      </c>
    </row>
    <row r="12" spans="1:7" ht="30" x14ac:dyDescent="0.25">
      <c r="A12" s="4" t="s">
        <v>12</v>
      </c>
      <c r="B12" s="5">
        <f>B9/B3</f>
        <v>0.14402173913043478</v>
      </c>
      <c r="C12" s="5">
        <f t="shared" ref="C12:G12" si="2">C9/C3</f>
        <v>0.1958266452648475</v>
      </c>
      <c r="D12" s="5">
        <f t="shared" si="2"/>
        <v>0.2032520325203252</v>
      </c>
      <c r="E12" s="5">
        <f t="shared" si="2"/>
        <v>0.17083946980854198</v>
      </c>
      <c r="F12" s="5">
        <f t="shared" si="2"/>
        <v>0.16800000000000001</v>
      </c>
      <c r="G12" s="5">
        <f t="shared" si="2"/>
        <v>0.12592592592592591</v>
      </c>
    </row>
  </sheetData>
  <mergeCells count="2">
    <mergeCell ref="B1:G1"/>
    <mergeCell ref="B7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მიკრო და მცირე მეწარმეობის ნაწი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2022-02-25T07:53:28Z</dcterms:modified>
</cp:coreProperties>
</file>