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 activeTab="8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E7" i="9"/>
  <c r="F7" i="9"/>
  <c r="F16" i="3"/>
  <c r="D16" i="2"/>
  <c r="E16" i="2"/>
  <c r="F16" i="2"/>
  <c r="D16" i="3"/>
  <c r="E16" i="3"/>
  <c r="D16" i="4"/>
  <c r="E16" i="4"/>
  <c r="F16" i="4"/>
  <c r="D16" i="5"/>
  <c r="E16" i="5"/>
  <c r="F16" i="5"/>
  <c r="D16" i="6"/>
  <c r="E16" i="6"/>
  <c r="F16" i="6"/>
  <c r="D16" i="7"/>
  <c r="E16" i="7"/>
  <c r="F16" i="7"/>
  <c r="D16" i="8"/>
  <c r="E16" i="8"/>
  <c r="F16" i="8"/>
  <c r="D16" i="1"/>
  <c r="E16" i="1"/>
  <c r="F16" i="1"/>
  <c r="P16" i="8" l="1"/>
  <c r="Q16" i="3"/>
  <c r="C16" i="2"/>
  <c r="G16" i="2"/>
  <c r="H16" i="2"/>
  <c r="I16" i="2"/>
  <c r="J16" i="2"/>
  <c r="K16" i="2"/>
  <c r="L16" i="2"/>
  <c r="M16" i="2"/>
  <c r="N16" i="2"/>
  <c r="O16" i="2"/>
  <c r="P16" i="2"/>
  <c r="Q16" i="2"/>
  <c r="C16" i="3"/>
  <c r="G16" i="3"/>
  <c r="H16" i="3"/>
  <c r="I16" i="3"/>
  <c r="J16" i="3"/>
  <c r="K16" i="3"/>
  <c r="L16" i="3"/>
  <c r="M16" i="3"/>
  <c r="N16" i="3"/>
  <c r="O16" i="3"/>
  <c r="P16" i="3"/>
  <c r="C16" i="4"/>
  <c r="G16" i="4"/>
  <c r="H16" i="4"/>
  <c r="I16" i="4"/>
  <c r="J16" i="4"/>
  <c r="K16" i="4"/>
  <c r="L16" i="4"/>
  <c r="M16" i="4"/>
  <c r="N16" i="4"/>
  <c r="O16" i="4"/>
  <c r="P16" i="4"/>
  <c r="Q16" i="4"/>
  <c r="C16" i="5"/>
  <c r="G16" i="5"/>
  <c r="H16" i="5"/>
  <c r="I16" i="5"/>
  <c r="J16" i="5"/>
  <c r="K16" i="5"/>
  <c r="L16" i="5"/>
  <c r="M16" i="5"/>
  <c r="N16" i="5"/>
  <c r="O16" i="5"/>
  <c r="P16" i="5"/>
  <c r="Q16" i="5"/>
  <c r="C16" i="6"/>
  <c r="G16" i="6"/>
  <c r="H16" i="6"/>
  <c r="I16" i="6"/>
  <c r="J16" i="6"/>
  <c r="K16" i="6"/>
  <c r="L16" i="6"/>
  <c r="M16" i="6"/>
  <c r="N16" i="6"/>
  <c r="O16" i="6"/>
  <c r="P16" i="6"/>
  <c r="Q16" i="6"/>
  <c r="C16" i="7"/>
  <c r="G16" i="7"/>
  <c r="H16" i="7"/>
  <c r="I16" i="7"/>
  <c r="J16" i="7"/>
  <c r="K16" i="7"/>
  <c r="L16" i="7"/>
  <c r="M16" i="7"/>
  <c r="N16" i="7"/>
  <c r="O16" i="7"/>
  <c r="P16" i="7"/>
  <c r="Q16" i="7"/>
  <c r="C16" i="8"/>
  <c r="G16" i="8"/>
  <c r="H16" i="8"/>
  <c r="I16" i="8"/>
  <c r="J16" i="8"/>
  <c r="K16" i="8"/>
  <c r="L16" i="8"/>
  <c r="M16" i="8"/>
  <c r="N16" i="8"/>
  <c r="O16" i="8"/>
  <c r="Q16" i="8"/>
  <c r="C7" i="9"/>
  <c r="G7" i="9"/>
  <c r="H7" i="9"/>
  <c r="I7" i="9"/>
  <c r="J7" i="9"/>
  <c r="K7" i="9"/>
  <c r="L7" i="9"/>
  <c r="M7" i="9"/>
  <c r="N7" i="9"/>
  <c r="O7" i="9"/>
  <c r="P7" i="9"/>
  <c r="Q7" i="9"/>
  <c r="C16" i="1"/>
  <c r="G16" i="1"/>
  <c r="H16" i="1"/>
  <c r="I16" i="1"/>
  <c r="J16" i="1"/>
  <c r="K16" i="1"/>
  <c r="L16" i="1"/>
  <c r="M16" i="1"/>
  <c r="N16" i="1"/>
  <c r="O16" i="1"/>
  <c r="P16" i="1"/>
  <c r="Q16" i="1"/>
  <c r="B16" i="2"/>
  <c r="B16" i="3"/>
  <c r="B16" i="4"/>
  <c r="B16" i="5"/>
  <c r="B16" i="6"/>
  <c r="B16" i="7"/>
  <c r="B16" i="8"/>
  <c r="B7" i="9"/>
  <c r="B16" i="1"/>
</calcChain>
</file>

<file path=xl/sharedStrings.xml><?xml version="1.0" encoding="utf-8"?>
<sst xmlns="http://schemas.openxmlformats.org/spreadsheetml/2006/main" count="216" uniqueCount="32">
  <si>
    <t>თვე</t>
  </si>
  <si>
    <t>ჯამი</t>
  </si>
  <si>
    <t>შეტყობინებების რაოდენობა</t>
  </si>
  <si>
    <t>რეაგირების ღონისძიებათა რაოდენობა</t>
  </si>
  <si>
    <t>აგრესიულ ძაღლებზე შემოსულ შეტყობინებებზე რეაგირების შედეგები</t>
  </si>
  <si>
    <t>ცხოველთა თავშესაფარში შეყვანილი ცხოველების რაოდენობა</t>
  </si>
  <si>
    <t>ქირურგიული ოპერაციების რაოდენობა</t>
  </si>
  <si>
    <t>გაჩუქება</t>
  </si>
  <si>
    <t>მიკედლება</t>
  </si>
  <si>
    <t>ბუნებრივი არეალი</t>
  </si>
  <si>
    <t>პატრონზე გადაცემა</t>
  </si>
  <si>
    <t>ცხოველთა თავშესაფრიდან გაყვანა</t>
  </si>
  <si>
    <t>ლეტალობა</t>
  </si>
  <si>
    <t>ბუნებრივი სიკვდილი</t>
  </si>
  <si>
    <t>ევთანაზია</t>
  </si>
  <si>
    <t>დავალების შესრულება</t>
  </si>
  <si>
    <t>დახმარების გარეშე</t>
  </si>
  <si>
    <t>2015 წლის სტატისტიკური მონაცემები</t>
  </si>
  <si>
    <t>2016 წლის სტატისტიკური მონაცემები</t>
  </si>
  <si>
    <t>2017 წლის სტატისტიკური მონაცემები</t>
  </si>
  <si>
    <t>2018 წლის სტატისტიკური მონაცემები</t>
  </si>
  <si>
    <t>2019 წლის სტატისტიკური მონაცემები</t>
  </si>
  <si>
    <t>2020 წლის სტატისტიკური მონაცემები</t>
  </si>
  <si>
    <t>2021 წლის სტატისტიკური მონაცემები</t>
  </si>
  <si>
    <t>2022 წლის სტატისტიკური მონაცემები</t>
  </si>
  <si>
    <t>2023 წლის (I კვარტალი) სტატისტიკური მონაცემები</t>
  </si>
  <si>
    <t>ცხოველი</t>
  </si>
  <si>
    <t>სტერილიზაცია</t>
  </si>
  <si>
    <t>კასტრაცია</t>
  </si>
  <si>
    <t>მათ შორის სამაშველო</t>
  </si>
  <si>
    <t>ქვეწრამავალი</t>
  </si>
  <si>
    <t>მათ შორის ფასიანი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</si>
</sst>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sz val="11"/>
      <color indexed="8"/>
      <name val="Sylfaen"/>
      <family val="1"/>
    </font>
    <font>
      <b/>
      <sz val="11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6"/>
    <col min="2" max="2" width="9.28515625" style="6" customWidth="1"/>
    <col min="3" max="6" width="16.85546875" style="6" customWidth="1"/>
    <col min="7" max="8" width="15.28515625" style="6" customWidth="1"/>
    <col min="9" max="9" width="17.42578125" style="6" customWidth="1"/>
    <col min="10" max="11" width="19.28515625" style="6" customWidth="1"/>
    <col min="12" max="15" width="14.5703125" style="6" customWidth="1"/>
    <col min="16" max="17" width="14.28515625" style="11" customWidth="1"/>
    <col min="18" max="16384" width="9.140625" style="6"/>
  </cols>
  <sheetData>
    <row r="1" spans="1:17" ht="30" customHeight="1" x14ac:dyDescent="0.25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03.5" customHeight="1" x14ac:dyDescent="0.25">
      <c r="A2" s="38" t="s">
        <v>0</v>
      </c>
      <c r="B2" s="40" t="s">
        <v>2</v>
      </c>
      <c r="C2" s="34" t="s">
        <v>3</v>
      </c>
      <c r="D2" s="35"/>
      <c r="E2" s="35"/>
      <c r="F2" s="36"/>
      <c r="G2" s="34" t="s">
        <v>4</v>
      </c>
      <c r="H2" s="36"/>
      <c r="I2" s="38" t="s">
        <v>5</v>
      </c>
      <c r="J2" s="34" t="s">
        <v>6</v>
      </c>
      <c r="K2" s="36"/>
      <c r="L2" s="34" t="s">
        <v>11</v>
      </c>
      <c r="M2" s="35"/>
      <c r="N2" s="35"/>
      <c r="O2" s="36"/>
      <c r="P2" s="34" t="s">
        <v>12</v>
      </c>
      <c r="Q2" s="36"/>
    </row>
    <row r="3" spans="1:17" ht="52.5" customHeight="1" x14ac:dyDescent="0.25">
      <c r="A3" s="39"/>
      <c r="B3" s="41"/>
      <c r="C3" s="7" t="s">
        <v>26</v>
      </c>
      <c r="D3" s="7" t="s">
        <v>29</v>
      </c>
      <c r="E3" s="7" t="s">
        <v>31</v>
      </c>
      <c r="F3" s="7" t="s">
        <v>30</v>
      </c>
      <c r="G3" s="8" t="s">
        <v>15</v>
      </c>
      <c r="H3" s="8" t="s">
        <v>16</v>
      </c>
      <c r="I3" s="39"/>
      <c r="J3" s="9" t="s">
        <v>27</v>
      </c>
      <c r="K3" s="9" t="s">
        <v>28</v>
      </c>
      <c r="L3" s="9" t="s">
        <v>7</v>
      </c>
      <c r="M3" s="9" t="s">
        <v>8</v>
      </c>
      <c r="N3" s="9" t="s">
        <v>9</v>
      </c>
      <c r="O3" s="8" t="s">
        <v>10</v>
      </c>
      <c r="P3" s="9" t="s">
        <v>14</v>
      </c>
      <c r="Q3" s="8" t="s">
        <v>13</v>
      </c>
    </row>
    <row r="4" spans="1:17" x14ac:dyDescent="0.25">
      <c r="A4" s="8">
        <v>1</v>
      </c>
      <c r="B4" s="26">
        <v>797</v>
      </c>
      <c r="C4" s="26"/>
      <c r="D4" s="26"/>
      <c r="E4" s="26"/>
      <c r="F4" s="26"/>
      <c r="G4" s="26"/>
      <c r="H4" s="26"/>
      <c r="I4" s="27">
        <v>378</v>
      </c>
      <c r="J4" s="28">
        <v>33</v>
      </c>
      <c r="K4" s="28">
        <v>31</v>
      </c>
      <c r="L4" s="21">
        <v>35</v>
      </c>
      <c r="M4" s="21">
        <v>20</v>
      </c>
      <c r="N4" s="21">
        <v>123</v>
      </c>
      <c r="O4" s="29"/>
      <c r="P4" s="21">
        <v>60</v>
      </c>
      <c r="Q4" s="30"/>
    </row>
    <row r="5" spans="1:17" x14ac:dyDescent="0.25">
      <c r="A5" s="8">
        <v>2</v>
      </c>
      <c r="B5" s="26">
        <v>890</v>
      </c>
      <c r="C5" s="26"/>
      <c r="D5" s="26"/>
      <c r="E5" s="26"/>
      <c r="F5" s="26"/>
      <c r="G5" s="26"/>
      <c r="H5" s="26"/>
      <c r="I5" s="27">
        <v>328</v>
      </c>
      <c r="J5" s="28">
        <v>33</v>
      </c>
      <c r="K5" s="28">
        <v>17</v>
      </c>
      <c r="L5" s="21">
        <v>41</v>
      </c>
      <c r="M5" s="21">
        <v>13</v>
      </c>
      <c r="N5" s="21">
        <v>133</v>
      </c>
      <c r="O5" s="29"/>
      <c r="P5" s="21">
        <v>128</v>
      </c>
      <c r="Q5" s="30"/>
    </row>
    <row r="6" spans="1:17" x14ac:dyDescent="0.25">
      <c r="A6" s="8">
        <v>3</v>
      </c>
      <c r="B6" s="26">
        <v>1052</v>
      </c>
      <c r="C6" s="26"/>
      <c r="D6" s="26"/>
      <c r="E6" s="26"/>
      <c r="F6" s="26"/>
      <c r="G6" s="26"/>
      <c r="H6" s="26"/>
      <c r="I6" s="27">
        <v>642</v>
      </c>
      <c r="J6" s="28">
        <v>47</v>
      </c>
      <c r="K6" s="28">
        <v>23</v>
      </c>
      <c r="L6" s="21">
        <v>60</v>
      </c>
      <c r="M6" s="21">
        <v>34</v>
      </c>
      <c r="N6" s="21">
        <v>124</v>
      </c>
      <c r="O6" s="29"/>
      <c r="P6" s="21">
        <v>174</v>
      </c>
      <c r="Q6" s="30"/>
    </row>
    <row r="7" spans="1:17" x14ac:dyDescent="0.25">
      <c r="A7" s="8">
        <v>4</v>
      </c>
      <c r="B7" s="26">
        <v>951</v>
      </c>
      <c r="C7" s="26"/>
      <c r="D7" s="26"/>
      <c r="E7" s="26"/>
      <c r="F7" s="26"/>
      <c r="G7" s="26"/>
      <c r="H7" s="26"/>
      <c r="I7" s="27">
        <v>411</v>
      </c>
      <c r="J7" s="28">
        <v>46</v>
      </c>
      <c r="K7" s="28">
        <v>49</v>
      </c>
      <c r="L7" s="31">
        <v>49</v>
      </c>
      <c r="M7" s="31">
        <v>34</v>
      </c>
      <c r="N7" s="21">
        <v>113</v>
      </c>
      <c r="O7" s="29"/>
      <c r="P7" s="31">
        <v>118</v>
      </c>
      <c r="Q7" s="30"/>
    </row>
    <row r="8" spans="1:17" x14ac:dyDescent="0.25">
      <c r="A8" s="8">
        <v>5</v>
      </c>
      <c r="B8" s="26">
        <v>1169</v>
      </c>
      <c r="C8" s="26"/>
      <c r="D8" s="26"/>
      <c r="E8" s="26"/>
      <c r="F8" s="26"/>
      <c r="G8" s="26"/>
      <c r="H8" s="26"/>
      <c r="I8" s="27">
        <v>424</v>
      </c>
      <c r="J8" s="28">
        <v>70</v>
      </c>
      <c r="K8" s="28">
        <v>55</v>
      </c>
      <c r="L8" s="31">
        <v>27</v>
      </c>
      <c r="M8" s="31">
        <v>39</v>
      </c>
      <c r="N8" s="31">
        <v>159</v>
      </c>
      <c r="O8" s="29"/>
      <c r="P8" s="31">
        <v>47</v>
      </c>
      <c r="Q8" s="30"/>
    </row>
    <row r="9" spans="1:17" x14ac:dyDescent="0.25">
      <c r="A9" s="8">
        <v>6</v>
      </c>
      <c r="B9" s="26">
        <v>1586</v>
      </c>
      <c r="C9" s="26"/>
      <c r="D9" s="26"/>
      <c r="E9" s="26"/>
      <c r="F9" s="26"/>
      <c r="G9" s="26"/>
      <c r="H9" s="26"/>
      <c r="I9" s="27">
        <v>655</v>
      </c>
      <c r="J9" s="28">
        <v>60</v>
      </c>
      <c r="K9" s="28">
        <v>39</v>
      </c>
      <c r="L9" s="31">
        <v>58</v>
      </c>
      <c r="M9" s="31">
        <v>32</v>
      </c>
      <c r="N9" s="31">
        <v>201</v>
      </c>
      <c r="O9" s="29"/>
      <c r="P9" s="31">
        <v>95</v>
      </c>
      <c r="Q9" s="30"/>
    </row>
    <row r="10" spans="1:17" x14ac:dyDescent="0.25">
      <c r="A10" s="8">
        <v>7</v>
      </c>
      <c r="B10" s="26">
        <v>1401</v>
      </c>
      <c r="C10" s="26"/>
      <c r="D10" s="26"/>
      <c r="E10" s="26"/>
      <c r="F10" s="26"/>
      <c r="G10" s="26"/>
      <c r="H10" s="26"/>
      <c r="I10" s="27">
        <v>678</v>
      </c>
      <c r="J10" s="28">
        <v>42</v>
      </c>
      <c r="K10" s="28">
        <v>31</v>
      </c>
      <c r="L10" s="31">
        <v>28</v>
      </c>
      <c r="M10" s="31">
        <v>10</v>
      </c>
      <c r="N10" s="31">
        <v>77</v>
      </c>
      <c r="O10" s="29"/>
      <c r="P10" s="31">
        <v>99</v>
      </c>
      <c r="Q10" s="30"/>
    </row>
    <row r="11" spans="1:17" x14ac:dyDescent="0.25">
      <c r="A11" s="8">
        <v>8</v>
      </c>
      <c r="B11" s="26">
        <v>1142</v>
      </c>
      <c r="C11" s="26"/>
      <c r="D11" s="26"/>
      <c r="E11" s="26"/>
      <c r="F11" s="26"/>
      <c r="G11" s="26"/>
      <c r="H11" s="26"/>
      <c r="I11" s="27">
        <v>447</v>
      </c>
      <c r="J11" s="28">
        <v>57</v>
      </c>
      <c r="K11" s="28">
        <v>48</v>
      </c>
      <c r="L11" s="31">
        <v>37</v>
      </c>
      <c r="M11" s="31">
        <v>29</v>
      </c>
      <c r="N11" s="31">
        <v>67</v>
      </c>
      <c r="O11" s="29"/>
      <c r="P11" s="31">
        <v>104</v>
      </c>
      <c r="Q11" s="30"/>
    </row>
    <row r="12" spans="1:17" x14ac:dyDescent="0.25">
      <c r="A12" s="8">
        <v>9</v>
      </c>
      <c r="B12" s="26">
        <v>1078</v>
      </c>
      <c r="C12" s="26"/>
      <c r="D12" s="26"/>
      <c r="E12" s="26"/>
      <c r="F12" s="26"/>
      <c r="G12" s="26"/>
      <c r="H12" s="26"/>
      <c r="I12" s="27">
        <v>431</v>
      </c>
      <c r="J12" s="28">
        <v>82</v>
      </c>
      <c r="K12" s="28">
        <v>37</v>
      </c>
      <c r="L12" s="31">
        <v>51</v>
      </c>
      <c r="M12" s="31">
        <v>41</v>
      </c>
      <c r="N12" s="31">
        <v>53</v>
      </c>
      <c r="O12" s="29"/>
      <c r="P12" s="31">
        <v>98</v>
      </c>
      <c r="Q12" s="30"/>
    </row>
    <row r="13" spans="1:17" x14ac:dyDescent="0.25">
      <c r="A13" s="8">
        <v>10</v>
      </c>
      <c r="B13" s="26">
        <v>1042</v>
      </c>
      <c r="C13" s="26"/>
      <c r="D13" s="26"/>
      <c r="E13" s="26"/>
      <c r="F13" s="26"/>
      <c r="G13" s="26"/>
      <c r="H13" s="26"/>
      <c r="I13" s="27">
        <v>467</v>
      </c>
      <c r="J13" s="28">
        <v>63</v>
      </c>
      <c r="K13" s="28">
        <v>46</v>
      </c>
      <c r="L13" s="31">
        <v>40</v>
      </c>
      <c r="M13" s="31">
        <v>38</v>
      </c>
      <c r="N13" s="31">
        <v>41</v>
      </c>
      <c r="O13" s="29"/>
      <c r="P13" s="31">
        <v>86</v>
      </c>
      <c r="Q13" s="30"/>
    </row>
    <row r="14" spans="1:17" x14ac:dyDescent="0.25">
      <c r="A14" s="8">
        <v>11</v>
      </c>
      <c r="B14" s="26">
        <v>937</v>
      </c>
      <c r="C14" s="26"/>
      <c r="D14" s="26"/>
      <c r="E14" s="26"/>
      <c r="F14" s="26"/>
      <c r="G14" s="26"/>
      <c r="H14" s="26"/>
      <c r="I14" s="27">
        <v>434</v>
      </c>
      <c r="J14" s="28">
        <v>75</v>
      </c>
      <c r="K14" s="28">
        <v>72</v>
      </c>
      <c r="L14" s="31">
        <v>32</v>
      </c>
      <c r="M14" s="31">
        <v>44</v>
      </c>
      <c r="N14" s="31">
        <v>67</v>
      </c>
      <c r="O14" s="29"/>
      <c r="P14" s="31">
        <v>54</v>
      </c>
      <c r="Q14" s="30"/>
    </row>
    <row r="15" spans="1:17" x14ac:dyDescent="0.25">
      <c r="A15" s="8">
        <v>12</v>
      </c>
      <c r="B15" s="26">
        <v>1022</v>
      </c>
      <c r="C15" s="26"/>
      <c r="D15" s="26"/>
      <c r="E15" s="26"/>
      <c r="F15" s="26"/>
      <c r="G15" s="26"/>
      <c r="H15" s="26"/>
      <c r="I15" s="27">
        <v>384</v>
      </c>
      <c r="J15" s="28">
        <v>62</v>
      </c>
      <c r="K15" s="28">
        <v>67</v>
      </c>
      <c r="L15" s="31">
        <v>45</v>
      </c>
      <c r="M15" s="31">
        <v>35</v>
      </c>
      <c r="N15" s="31">
        <v>84</v>
      </c>
      <c r="O15" s="29"/>
      <c r="P15" s="31">
        <v>59</v>
      </c>
      <c r="Q15" s="30"/>
    </row>
    <row r="16" spans="1:17" x14ac:dyDescent="0.25">
      <c r="A16" s="8" t="s">
        <v>1</v>
      </c>
      <c r="B16" s="10">
        <f>SUM(B4:B15)</f>
        <v>13067</v>
      </c>
      <c r="C16" s="10">
        <f>SUM(C4:C15)</f>
        <v>0</v>
      </c>
      <c r="D16" s="10">
        <f t="shared" ref="D16:F16" si="0">SUM(D4:D15)</f>
        <v>0</v>
      </c>
      <c r="E16" s="10">
        <f t="shared" si="0"/>
        <v>0</v>
      </c>
      <c r="F16" s="10">
        <f t="shared" si="0"/>
        <v>0</v>
      </c>
      <c r="G16" s="10">
        <f t="shared" ref="G16:Q16" si="1">SUM(G4:G15)</f>
        <v>0</v>
      </c>
      <c r="H16" s="10">
        <f t="shared" si="1"/>
        <v>0</v>
      </c>
      <c r="I16" s="10">
        <f t="shared" si="1"/>
        <v>5679</v>
      </c>
      <c r="J16" s="12">
        <f t="shared" si="1"/>
        <v>670</v>
      </c>
      <c r="K16" s="12">
        <f t="shared" si="1"/>
        <v>515</v>
      </c>
      <c r="L16" s="12">
        <f t="shared" si="1"/>
        <v>503</v>
      </c>
      <c r="M16" s="12">
        <f t="shared" si="1"/>
        <v>369</v>
      </c>
      <c r="N16" s="12">
        <f t="shared" si="1"/>
        <v>1242</v>
      </c>
      <c r="O16" s="10">
        <f t="shared" si="1"/>
        <v>0</v>
      </c>
      <c r="P16" s="12">
        <f t="shared" si="1"/>
        <v>1122</v>
      </c>
      <c r="Q16" s="10">
        <f t="shared" si="1"/>
        <v>0</v>
      </c>
    </row>
  </sheetData>
  <mergeCells count="9">
    <mergeCell ref="L2:O2"/>
    <mergeCell ref="P2:Q2"/>
    <mergeCell ref="A1:Q1"/>
    <mergeCell ref="G2:H2"/>
    <mergeCell ref="A2:A3"/>
    <mergeCell ref="B2:B3"/>
    <mergeCell ref="I2:I3"/>
    <mergeCell ref="J2:K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5" t="s">
        <v>27</v>
      </c>
      <c r="K3" s="5" t="s">
        <v>28</v>
      </c>
      <c r="L3" s="5" t="s">
        <v>7</v>
      </c>
      <c r="M3" s="5" t="s">
        <v>8</v>
      </c>
      <c r="N3" s="5" t="s">
        <v>9</v>
      </c>
      <c r="O3" s="3" t="s">
        <v>10</v>
      </c>
      <c r="P3" s="5" t="s">
        <v>14</v>
      </c>
      <c r="Q3" s="3" t="s">
        <v>13</v>
      </c>
    </row>
    <row r="4" spans="1:17" x14ac:dyDescent="0.25">
      <c r="A4" s="3">
        <v>1</v>
      </c>
      <c r="B4" s="17">
        <v>1357</v>
      </c>
      <c r="C4" s="17">
        <v>1026</v>
      </c>
      <c r="D4" s="17">
        <v>14</v>
      </c>
      <c r="E4" s="17"/>
      <c r="F4" s="17">
        <v>1</v>
      </c>
      <c r="G4" s="17"/>
      <c r="H4" s="17"/>
      <c r="I4" s="18">
        <v>428</v>
      </c>
      <c r="J4" s="19">
        <v>30</v>
      </c>
      <c r="K4" s="20">
        <v>21</v>
      </c>
      <c r="L4" s="21">
        <v>42</v>
      </c>
      <c r="M4" s="21">
        <v>22</v>
      </c>
      <c r="N4" s="21">
        <v>15</v>
      </c>
      <c r="O4" s="22"/>
      <c r="P4" s="21">
        <v>85</v>
      </c>
      <c r="Q4" s="23"/>
    </row>
    <row r="5" spans="1:17" x14ac:dyDescent="0.25">
      <c r="A5" s="3">
        <v>2</v>
      </c>
      <c r="B5" s="17">
        <v>1526</v>
      </c>
      <c r="C5" s="17">
        <v>1235</v>
      </c>
      <c r="D5" s="17">
        <v>6</v>
      </c>
      <c r="E5" s="17"/>
      <c r="F5" s="17">
        <v>1</v>
      </c>
      <c r="G5" s="17"/>
      <c r="H5" s="17"/>
      <c r="I5" s="18">
        <v>443</v>
      </c>
      <c r="J5" s="19">
        <v>24</v>
      </c>
      <c r="K5" s="20">
        <v>29</v>
      </c>
      <c r="L5" s="21">
        <v>47</v>
      </c>
      <c r="M5" s="21">
        <v>48</v>
      </c>
      <c r="N5" s="21">
        <v>20</v>
      </c>
      <c r="O5" s="22"/>
      <c r="P5" s="21">
        <v>189</v>
      </c>
      <c r="Q5" s="23"/>
    </row>
    <row r="6" spans="1:17" x14ac:dyDescent="0.25">
      <c r="A6" s="3">
        <v>3</v>
      </c>
      <c r="B6" s="17">
        <v>1658</v>
      </c>
      <c r="C6" s="17">
        <v>1234</v>
      </c>
      <c r="D6" s="17">
        <v>9</v>
      </c>
      <c r="E6" s="17"/>
      <c r="F6" s="17">
        <v>4</v>
      </c>
      <c r="G6" s="17"/>
      <c r="H6" s="17"/>
      <c r="I6" s="18">
        <v>610</v>
      </c>
      <c r="J6" s="19">
        <v>98</v>
      </c>
      <c r="K6" s="20">
        <v>61</v>
      </c>
      <c r="L6" s="21">
        <v>54</v>
      </c>
      <c r="M6" s="21">
        <v>65</v>
      </c>
      <c r="N6" s="21">
        <v>67</v>
      </c>
      <c r="O6" s="22"/>
      <c r="P6" s="21">
        <v>174</v>
      </c>
      <c r="Q6" s="23"/>
    </row>
    <row r="7" spans="1:17" x14ac:dyDescent="0.25">
      <c r="A7" s="3">
        <v>4</v>
      </c>
      <c r="B7" s="17">
        <v>1833</v>
      </c>
      <c r="C7" s="17">
        <v>1306</v>
      </c>
      <c r="D7" s="17">
        <v>14</v>
      </c>
      <c r="E7" s="17"/>
      <c r="F7" s="17">
        <v>40</v>
      </c>
      <c r="G7" s="17"/>
      <c r="H7" s="17"/>
      <c r="I7" s="18">
        <v>817</v>
      </c>
      <c r="J7" s="19">
        <v>128</v>
      </c>
      <c r="K7" s="20">
        <v>125</v>
      </c>
      <c r="L7" s="21">
        <v>58</v>
      </c>
      <c r="M7" s="21">
        <v>46</v>
      </c>
      <c r="N7" s="21">
        <v>155</v>
      </c>
      <c r="O7" s="22"/>
      <c r="P7" s="21">
        <v>215</v>
      </c>
      <c r="Q7" s="23"/>
    </row>
    <row r="8" spans="1:17" x14ac:dyDescent="0.25">
      <c r="A8" s="3">
        <v>5</v>
      </c>
      <c r="B8" s="17">
        <v>2748</v>
      </c>
      <c r="C8" s="17">
        <v>1679</v>
      </c>
      <c r="D8" s="17">
        <v>39</v>
      </c>
      <c r="E8" s="17"/>
      <c r="F8" s="17">
        <v>219</v>
      </c>
      <c r="G8" s="17"/>
      <c r="H8" s="17"/>
      <c r="I8" s="18">
        <v>1011</v>
      </c>
      <c r="J8" s="19">
        <v>185</v>
      </c>
      <c r="K8" s="20">
        <v>189</v>
      </c>
      <c r="L8" s="21">
        <v>67</v>
      </c>
      <c r="M8" s="21">
        <v>52</v>
      </c>
      <c r="N8" s="21">
        <v>391</v>
      </c>
      <c r="O8" s="22"/>
      <c r="P8" s="21">
        <v>150</v>
      </c>
      <c r="Q8" s="23"/>
    </row>
    <row r="9" spans="1:17" x14ac:dyDescent="0.25">
      <c r="A9" s="3">
        <v>6</v>
      </c>
      <c r="B9" s="17">
        <v>3367</v>
      </c>
      <c r="C9" s="17">
        <v>1877</v>
      </c>
      <c r="D9" s="17">
        <v>45</v>
      </c>
      <c r="E9" s="17"/>
      <c r="F9" s="17">
        <v>346</v>
      </c>
      <c r="G9" s="17"/>
      <c r="H9" s="17"/>
      <c r="I9" s="18">
        <v>1104</v>
      </c>
      <c r="J9" s="19">
        <v>226</v>
      </c>
      <c r="K9" s="20">
        <v>232</v>
      </c>
      <c r="L9" s="21">
        <v>101</v>
      </c>
      <c r="M9" s="21">
        <v>63</v>
      </c>
      <c r="N9" s="21">
        <v>443</v>
      </c>
      <c r="O9" s="22"/>
      <c r="P9" s="21">
        <v>170</v>
      </c>
      <c r="Q9" s="23"/>
    </row>
    <row r="10" spans="1:17" x14ac:dyDescent="0.25">
      <c r="A10" s="3">
        <v>7</v>
      </c>
      <c r="B10" s="17">
        <v>3264</v>
      </c>
      <c r="C10" s="17">
        <v>1870</v>
      </c>
      <c r="D10" s="17">
        <v>33</v>
      </c>
      <c r="E10" s="17"/>
      <c r="F10" s="17">
        <v>261</v>
      </c>
      <c r="G10" s="17"/>
      <c r="H10" s="17"/>
      <c r="I10" s="18">
        <v>913</v>
      </c>
      <c r="J10" s="24">
        <v>266</v>
      </c>
      <c r="K10" s="25">
        <v>293</v>
      </c>
      <c r="L10" s="21">
        <v>63</v>
      </c>
      <c r="M10" s="21">
        <v>65</v>
      </c>
      <c r="N10" s="21">
        <v>536</v>
      </c>
      <c r="O10" s="22"/>
      <c r="P10" s="21">
        <v>126</v>
      </c>
      <c r="Q10" s="23"/>
    </row>
    <row r="11" spans="1:17" x14ac:dyDescent="0.25">
      <c r="A11" s="3">
        <v>8</v>
      </c>
      <c r="B11" s="17">
        <v>2523</v>
      </c>
      <c r="C11" s="17">
        <v>1563</v>
      </c>
      <c r="D11" s="17">
        <v>21</v>
      </c>
      <c r="E11" s="17"/>
      <c r="F11" s="17">
        <v>155</v>
      </c>
      <c r="G11" s="17"/>
      <c r="H11" s="17"/>
      <c r="I11" s="18">
        <v>699</v>
      </c>
      <c r="J11" s="24">
        <v>205</v>
      </c>
      <c r="K11" s="25">
        <v>260</v>
      </c>
      <c r="L11" s="21">
        <v>37</v>
      </c>
      <c r="M11" s="21">
        <v>41</v>
      </c>
      <c r="N11" s="21">
        <v>305</v>
      </c>
      <c r="O11" s="22"/>
      <c r="P11" s="21">
        <v>156</v>
      </c>
      <c r="Q11" s="23"/>
    </row>
    <row r="12" spans="1:17" x14ac:dyDescent="0.25">
      <c r="A12" s="3">
        <v>9</v>
      </c>
      <c r="B12" s="17">
        <v>2226</v>
      </c>
      <c r="C12" s="17">
        <v>1338</v>
      </c>
      <c r="D12" s="17">
        <v>21</v>
      </c>
      <c r="E12" s="17"/>
      <c r="F12" s="17">
        <v>143</v>
      </c>
      <c r="G12" s="17"/>
      <c r="H12" s="17"/>
      <c r="I12" s="18">
        <v>537</v>
      </c>
      <c r="J12" s="24">
        <v>166</v>
      </c>
      <c r="K12" s="25">
        <v>283</v>
      </c>
      <c r="L12" s="21">
        <v>74</v>
      </c>
      <c r="M12" s="21">
        <v>48</v>
      </c>
      <c r="N12" s="21">
        <v>248</v>
      </c>
      <c r="O12" s="22"/>
      <c r="P12" s="21">
        <v>85</v>
      </c>
      <c r="Q12" s="23"/>
    </row>
    <row r="13" spans="1:17" x14ac:dyDescent="0.25">
      <c r="A13" s="3">
        <v>10</v>
      </c>
      <c r="B13" s="17">
        <v>1839</v>
      </c>
      <c r="C13" s="17">
        <v>1219</v>
      </c>
      <c r="D13" s="17">
        <v>22</v>
      </c>
      <c r="E13" s="17"/>
      <c r="F13" s="17">
        <v>94</v>
      </c>
      <c r="G13" s="17"/>
      <c r="H13" s="17"/>
      <c r="I13" s="18">
        <v>461</v>
      </c>
      <c r="J13" s="24">
        <v>210</v>
      </c>
      <c r="K13" s="25">
        <v>178</v>
      </c>
      <c r="L13" s="21">
        <v>43</v>
      </c>
      <c r="M13" s="21">
        <v>36</v>
      </c>
      <c r="N13" s="21">
        <v>196</v>
      </c>
      <c r="O13" s="22"/>
      <c r="P13" s="21">
        <v>87</v>
      </c>
      <c r="Q13" s="23"/>
    </row>
    <row r="14" spans="1:17" x14ac:dyDescent="0.25">
      <c r="A14" s="3">
        <v>11</v>
      </c>
      <c r="B14" s="17">
        <v>1561</v>
      </c>
      <c r="C14" s="17">
        <v>1124</v>
      </c>
      <c r="D14" s="17">
        <v>16</v>
      </c>
      <c r="E14" s="17"/>
      <c r="F14" s="17">
        <v>7</v>
      </c>
      <c r="G14" s="17"/>
      <c r="H14" s="17"/>
      <c r="I14" s="18">
        <v>457</v>
      </c>
      <c r="J14" s="24">
        <v>189</v>
      </c>
      <c r="K14" s="25">
        <v>256</v>
      </c>
      <c r="L14" s="21">
        <v>50</v>
      </c>
      <c r="M14" s="21">
        <v>56</v>
      </c>
      <c r="N14" s="21">
        <v>289</v>
      </c>
      <c r="O14" s="22"/>
      <c r="P14" s="21">
        <v>66</v>
      </c>
      <c r="Q14" s="23"/>
    </row>
    <row r="15" spans="1:17" x14ac:dyDescent="0.25">
      <c r="A15" s="3">
        <v>12</v>
      </c>
      <c r="B15" s="17">
        <v>1426</v>
      </c>
      <c r="C15" s="17">
        <v>1030</v>
      </c>
      <c r="D15" s="17">
        <v>16</v>
      </c>
      <c r="E15" s="17"/>
      <c r="F15" s="17">
        <v>2</v>
      </c>
      <c r="G15" s="17"/>
      <c r="H15" s="17"/>
      <c r="I15" s="18">
        <v>381</v>
      </c>
      <c r="J15" s="24">
        <v>171</v>
      </c>
      <c r="K15" s="25">
        <v>156</v>
      </c>
      <c r="L15" s="21">
        <v>42</v>
      </c>
      <c r="M15" s="21">
        <v>31</v>
      </c>
      <c r="N15" s="21">
        <v>258</v>
      </c>
      <c r="O15" s="22"/>
      <c r="P15" s="21">
        <v>47</v>
      </c>
      <c r="Q15" s="23"/>
    </row>
    <row r="16" spans="1:17" x14ac:dyDescent="0.25">
      <c r="A16" s="14" t="s">
        <v>1</v>
      </c>
      <c r="B16" s="15">
        <f>SUM(B4:B15)</f>
        <v>25328</v>
      </c>
      <c r="C16" s="15">
        <f t="shared" ref="C16:Q16" si="0">SUM(C4:C15)</f>
        <v>16501</v>
      </c>
      <c r="D16" s="15">
        <f t="shared" si="0"/>
        <v>256</v>
      </c>
      <c r="E16" s="15">
        <f t="shared" si="0"/>
        <v>0</v>
      </c>
      <c r="F16" s="15">
        <f t="shared" si="0"/>
        <v>1273</v>
      </c>
      <c r="G16" s="15">
        <f t="shared" si="0"/>
        <v>0</v>
      </c>
      <c r="H16" s="15">
        <f t="shared" si="0"/>
        <v>0</v>
      </c>
      <c r="I16" s="15">
        <f t="shared" si="0"/>
        <v>7861</v>
      </c>
      <c r="J16" s="16">
        <f t="shared" si="0"/>
        <v>1898</v>
      </c>
      <c r="K16" s="16">
        <f t="shared" si="0"/>
        <v>2083</v>
      </c>
      <c r="L16" s="16">
        <f t="shared" si="0"/>
        <v>678</v>
      </c>
      <c r="M16" s="16">
        <f t="shared" si="0"/>
        <v>573</v>
      </c>
      <c r="N16" s="16">
        <f t="shared" si="0"/>
        <v>2923</v>
      </c>
      <c r="O16" s="15">
        <f t="shared" si="0"/>
        <v>0</v>
      </c>
      <c r="P16" s="16">
        <f t="shared" si="0"/>
        <v>1550</v>
      </c>
      <c r="Q16" s="15">
        <f t="shared" si="0"/>
        <v>0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4"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32">
        <v>1448</v>
      </c>
      <c r="C4" s="24">
        <v>691</v>
      </c>
      <c r="D4" s="24">
        <v>16</v>
      </c>
      <c r="E4" s="24"/>
      <c r="F4" s="24">
        <v>4</v>
      </c>
      <c r="G4" s="24"/>
      <c r="H4" s="24"/>
      <c r="I4" s="24">
        <v>415</v>
      </c>
      <c r="J4" s="24">
        <v>225</v>
      </c>
      <c r="K4" s="24">
        <v>182</v>
      </c>
      <c r="L4" s="24">
        <v>33</v>
      </c>
      <c r="M4" s="24">
        <v>33</v>
      </c>
      <c r="N4" s="24">
        <v>353</v>
      </c>
      <c r="O4" s="24">
        <v>0</v>
      </c>
      <c r="P4" s="24">
        <v>41</v>
      </c>
      <c r="Q4" s="24">
        <v>19</v>
      </c>
    </row>
    <row r="5" spans="1:17" x14ac:dyDescent="0.25">
      <c r="A5" s="3">
        <v>2</v>
      </c>
      <c r="B5" s="24">
        <v>1326</v>
      </c>
      <c r="C5" s="24">
        <v>675</v>
      </c>
      <c r="D5" s="24">
        <v>8</v>
      </c>
      <c r="E5" s="24"/>
      <c r="F5" s="24">
        <v>0</v>
      </c>
      <c r="G5" s="24"/>
      <c r="H5" s="24"/>
      <c r="I5" s="24">
        <v>377</v>
      </c>
      <c r="J5" s="24">
        <v>187</v>
      </c>
      <c r="K5" s="24">
        <v>166</v>
      </c>
      <c r="L5" s="24">
        <v>35</v>
      </c>
      <c r="M5" s="24">
        <v>62</v>
      </c>
      <c r="N5" s="24">
        <v>183</v>
      </c>
      <c r="O5" s="24">
        <v>0</v>
      </c>
      <c r="P5" s="24">
        <v>153</v>
      </c>
      <c r="Q5" s="24">
        <v>6</v>
      </c>
    </row>
    <row r="6" spans="1:17" x14ac:dyDescent="0.25">
      <c r="A6" s="3">
        <v>3</v>
      </c>
      <c r="B6" s="24">
        <v>1609</v>
      </c>
      <c r="C6" s="24">
        <v>764</v>
      </c>
      <c r="D6" s="24">
        <v>18</v>
      </c>
      <c r="E6" s="24"/>
      <c r="F6" s="24">
        <v>5</v>
      </c>
      <c r="G6" s="24"/>
      <c r="H6" s="24"/>
      <c r="I6" s="24">
        <v>496</v>
      </c>
      <c r="J6" s="24">
        <v>214</v>
      </c>
      <c r="K6" s="24">
        <v>151</v>
      </c>
      <c r="L6" s="24">
        <v>23</v>
      </c>
      <c r="M6" s="24">
        <v>72</v>
      </c>
      <c r="N6" s="24">
        <v>245</v>
      </c>
      <c r="O6" s="24">
        <v>14</v>
      </c>
      <c r="P6" s="24">
        <v>92</v>
      </c>
      <c r="Q6" s="24">
        <v>9</v>
      </c>
    </row>
    <row r="7" spans="1:17" x14ac:dyDescent="0.25">
      <c r="A7" s="3">
        <v>4</v>
      </c>
      <c r="B7" s="24">
        <v>1770</v>
      </c>
      <c r="C7" s="24">
        <v>749</v>
      </c>
      <c r="D7" s="24">
        <v>25</v>
      </c>
      <c r="E7" s="24"/>
      <c r="F7" s="24">
        <v>22</v>
      </c>
      <c r="G7" s="24"/>
      <c r="H7" s="24"/>
      <c r="I7" s="24">
        <v>558</v>
      </c>
      <c r="J7" s="24">
        <v>215</v>
      </c>
      <c r="K7" s="24">
        <v>184</v>
      </c>
      <c r="L7" s="24">
        <v>37</v>
      </c>
      <c r="M7" s="24">
        <v>54</v>
      </c>
      <c r="N7" s="24">
        <v>263</v>
      </c>
      <c r="O7" s="24">
        <v>14</v>
      </c>
      <c r="P7" s="24">
        <v>124</v>
      </c>
      <c r="Q7" s="24">
        <v>34</v>
      </c>
    </row>
    <row r="8" spans="1:17" x14ac:dyDescent="0.25">
      <c r="A8" s="3">
        <v>5</v>
      </c>
      <c r="B8" s="24">
        <v>2514</v>
      </c>
      <c r="C8" s="24">
        <v>1012</v>
      </c>
      <c r="D8" s="24">
        <v>33</v>
      </c>
      <c r="E8" s="24"/>
      <c r="F8" s="24">
        <v>159</v>
      </c>
      <c r="G8" s="24"/>
      <c r="H8" s="24"/>
      <c r="I8" s="24">
        <v>810</v>
      </c>
      <c r="J8" s="24">
        <v>152</v>
      </c>
      <c r="K8" s="24">
        <v>149</v>
      </c>
      <c r="L8" s="24">
        <v>12</v>
      </c>
      <c r="M8" s="24">
        <v>100</v>
      </c>
      <c r="N8" s="24">
        <v>143</v>
      </c>
      <c r="O8" s="24">
        <v>15</v>
      </c>
      <c r="P8" s="24">
        <v>342</v>
      </c>
      <c r="Q8" s="24">
        <v>15</v>
      </c>
    </row>
    <row r="9" spans="1:17" x14ac:dyDescent="0.25">
      <c r="A9" s="3">
        <v>6</v>
      </c>
      <c r="B9" s="24">
        <v>3289</v>
      </c>
      <c r="C9" s="24">
        <v>1017</v>
      </c>
      <c r="D9" s="24">
        <v>41</v>
      </c>
      <c r="E9" s="24"/>
      <c r="F9" s="24">
        <v>270</v>
      </c>
      <c r="G9" s="24"/>
      <c r="H9" s="24"/>
      <c r="I9" s="24">
        <v>716</v>
      </c>
      <c r="J9" s="24">
        <v>148</v>
      </c>
      <c r="K9" s="24">
        <v>154</v>
      </c>
      <c r="L9" s="24">
        <v>38</v>
      </c>
      <c r="M9" s="24">
        <v>101</v>
      </c>
      <c r="N9" s="24">
        <v>223</v>
      </c>
      <c r="O9" s="24">
        <v>9</v>
      </c>
      <c r="P9" s="24">
        <v>464</v>
      </c>
      <c r="Q9" s="24">
        <v>5</v>
      </c>
    </row>
    <row r="10" spans="1:17" x14ac:dyDescent="0.25">
      <c r="A10" s="3">
        <v>7</v>
      </c>
      <c r="B10" s="24">
        <v>3190</v>
      </c>
      <c r="C10" s="24">
        <v>1063</v>
      </c>
      <c r="D10" s="24">
        <v>22</v>
      </c>
      <c r="E10" s="24"/>
      <c r="F10" s="24">
        <v>183</v>
      </c>
      <c r="G10" s="24"/>
      <c r="H10" s="24"/>
      <c r="I10" s="24">
        <v>721</v>
      </c>
      <c r="J10" s="24">
        <v>174</v>
      </c>
      <c r="K10" s="24">
        <v>171</v>
      </c>
      <c r="L10" s="24">
        <v>31</v>
      </c>
      <c r="M10" s="24">
        <v>47</v>
      </c>
      <c r="N10" s="24">
        <v>133</v>
      </c>
      <c r="O10" s="24">
        <v>11</v>
      </c>
      <c r="P10" s="24">
        <v>437</v>
      </c>
      <c r="Q10" s="24">
        <v>12</v>
      </c>
    </row>
    <row r="11" spans="1:17" x14ac:dyDescent="0.25">
      <c r="A11" s="3">
        <v>8</v>
      </c>
      <c r="B11" s="24">
        <v>2678</v>
      </c>
      <c r="C11" s="24">
        <v>921</v>
      </c>
      <c r="D11" s="24">
        <v>28</v>
      </c>
      <c r="E11" s="24"/>
      <c r="F11" s="24">
        <v>95</v>
      </c>
      <c r="G11" s="24"/>
      <c r="H11" s="24"/>
      <c r="I11" s="24">
        <v>622</v>
      </c>
      <c r="J11" s="24">
        <v>107</v>
      </c>
      <c r="K11" s="24">
        <v>79</v>
      </c>
      <c r="L11" s="24">
        <v>39</v>
      </c>
      <c r="M11" s="24">
        <v>58</v>
      </c>
      <c r="N11" s="24">
        <v>108</v>
      </c>
      <c r="O11" s="24">
        <v>7</v>
      </c>
      <c r="P11" s="24">
        <v>325</v>
      </c>
      <c r="Q11" s="24">
        <v>23</v>
      </c>
    </row>
    <row r="12" spans="1:17" x14ac:dyDescent="0.25">
      <c r="A12" s="3">
        <v>9</v>
      </c>
      <c r="B12" s="24">
        <v>2540</v>
      </c>
      <c r="C12" s="24">
        <v>852</v>
      </c>
      <c r="D12" s="24">
        <v>16</v>
      </c>
      <c r="E12" s="24"/>
      <c r="F12" s="24">
        <v>87</v>
      </c>
      <c r="G12" s="24"/>
      <c r="H12" s="24"/>
      <c r="I12" s="24">
        <v>600</v>
      </c>
      <c r="J12" s="24">
        <v>102</v>
      </c>
      <c r="K12" s="24">
        <v>88</v>
      </c>
      <c r="L12" s="24">
        <v>35</v>
      </c>
      <c r="M12" s="24">
        <v>68</v>
      </c>
      <c r="N12" s="24">
        <v>98</v>
      </c>
      <c r="O12" s="24">
        <v>11</v>
      </c>
      <c r="P12" s="24">
        <v>388</v>
      </c>
      <c r="Q12" s="24">
        <v>57</v>
      </c>
    </row>
    <row r="13" spans="1:17" x14ac:dyDescent="0.25">
      <c r="A13" s="3">
        <v>10</v>
      </c>
      <c r="B13" s="24">
        <v>2148</v>
      </c>
      <c r="C13" s="24">
        <v>640</v>
      </c>
      <c r="D13" s="24">
        <v>17</v>
      </c>
      <c r="E13" s="24"/>
      <c r="F13" s="24">
        <v>34</v>
      </c>
      <c r="G13" s="24"/>
      <c r="H13" s="24"/>
      <c r="I13" s="24">
        <v>400</v>
      </c>
      <c r="J13" s="24">
        <v>99</v>
      </c>
      <c r="K13" s="24">
        <v>77</v>
      </c>
      <c r="L13" s="24">
        <v>35</v>
      </c>
      <c r="M13" s="24">
        <v>69</v>
      </c>
      <c r="N13" s="24">
        <v>124</v>
      </c>
      <c r="O13" s="24">
        <v>9</v>
      </c>
      <c r="P13" s="24">
        <v>195</v>
      </c>
      <c r="Q13" s="24">
        <v>61</v>
      </c>
    </row>
    <row r="14" spans="1:17" x14ac:dyDescent="0.25">
      <c r="A14" s="3">
        <v>11</v>
      </c>
      <c r="B14" s="24">
        <v>1734</v>
      </c>
      <c r="C14" s="24">
        <v>609</v>
      </c>
      <c r="D14" s="24">
        <v>14</v>
      </c>
      <c r="E14" s="24"/>
      <c r="F14" s="24">
        <v>5</v>
      </c>
      <c r="G14" s="24"/>
      <c r="H14" s="24"/>
      <c r="I14" s="24">
        <v>356</v>
      </c>
      <c r="J14" s="24">
        <v>107</v>
      </c>
      <c r="K14" s="24">
        <v>77</v>
      </c>
      <c r="L14" s="24">
        <v>76</v>
      </c>
      <c r="M14" s="24">
        <v>54</v>
      </c>
      <c r="N14" s="24">
        <v>134</v>
      </c>
      <c r="O14" s="24">
        <v>6</v>
      </c>
      <c r="P14" s="24">
        <v>91</v>
      </c>
      <c r="Q14" s="24">
        <v>13</v>
      </c>
    </row>
    <row r="15" spans="1:17" x14ac:dyDescent="0.25">
      <c r="A15" s="3">
        <v>12</v>
      </c>
      <c r="B15" s="24">
        <v>1705</v>
      </c>
      <c r="C15" s="24">
        <v>625</v>
      </c>
      <c r="D15" s="24">
        <v>10</v>
      </c>
      <c r="E15" s="24"/>
      <c r="F15" s="24">
        <v>1</v>
      </c>
      <c r="G15" s="24"/>
      <c r="H15" s="24"/>
      <c r="I15" s="24">
        <v>405</v>
      </c>
      <c r="J15" s="24">
        <v>129</v>
      </c>
      <c r="K15" s="24">
        <v>103</v>
      </c>
      <c r="L15" s="24">
        <v>32</v>
      </c>
      <c r="M15" s="24">
        <v>64</v>
      </c>
      <c r="N15" s="24">
        <v>163</v>
      </c>
      <c r="O15" s="24">
        <v>16</v>
      </c>
      <c r="P15" s="24">
        <v>174</v>
      </c>
      <c r="Q15" s="24">
        <v>10</v>
      </c>
    </row>
    <row r="16" spans="1:17" x14ac:dyDescent="0.25">
      <c r="A16" s="14" t="s">
        <v>1</v>
      </c>
      <c r="B16" s="15">
        <f>SUM(B4:B15)</f>
        <v>25951</v>
      </c>
      <c r="C16" s="15">
        <f t="shared" ref="C16:Q16" si="0">SUM(C4:C15)</f>
        <v>9618</v>
      </c>
      <c r="D16" s="15">
        <f t="shared" si="0"/>
        <v>248</v>
      </c>
      <c r="E16" s="15">
        <f t="shared" si="0"/>
        <v>0</v>
      </c>
      <c r="F16" s="15">
        <f t="shared" si="0"/>
        <v>865</v>
      </c>
      <c r="G16" s="15">
        <f t="shared" si="0"/>
        <v>0</v>
      </c>
      <c r="H16" s="15">
        <f t="shared" si="0"/>
        <v>0</v>
      </c>
      <c r="I16" s="15">
        <f t="shared" si="0"/>
        <v>6476</v>
      </c>
      <c r="J16" s="15">
        <f t="shared" si="0"/>
        <v>1859</v>
      </c>
      <c r="K16" s="15">
        <f t="shared" si="0"/>
        <v>1581</v>
      </c>
      <c r="L16" s="15">
        <f t="shared" si="0"/>
        <v>426</v>
      </c>
      <c r="M16" s="15">
        <f t="shared" si="0"/>
        <v>782</v>
      </c>
      <c r="N16" s="15">
        <f t="shared" si="0"/>
        <v>2170</v>
      </c>
      <c r="O16" s="15">
        <f t="shared" si="0"/>
        <v>112</v>
      </c>
      <c r="P16" s="15">
        <f t="shared" si="0"/>
        <v>2826</v>
      </c>
      <c r="Q16" s="15">
        <f t="shared" si="0"/>
        <v>264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opLeftCell="A3"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32">
        <v>1749</v>
      </c>
      <c r="C4" s="24">
        <v>667</v>
      </c>
      <c r="D4" s="24">
        <v>13</v>
      </c>
      <c r="E4" s="24"/>
      <c r="F4" s="24">
        <v>6</v>
      </c>
      <c r="G4" s="24"/>
      <c r="H4" s="24"/>
      <c r="I4" s="24">
        <v>372</v>
      </c>
      <c r="J4" s="24">
        <v>109</v>
      </c>
      <c r="K4" s="24">
        <v>76</v>
      </c>
      <c r="L4" s="24">
        <v>31</v>
      </c>
      <c r="M4" s="24">
        <v>44</v>
      </c>
      <c r="N4" s="24">
        <v>132</v>
      </c>
      <c r="O4" s="24">
        <v>16</v>
      </c>
      <c r="P4" s="24">
        <v>132</v>
      </c>
      <c r="Q4" s="24">
        <v>15</v>
      </c>
    </row>
    <row r="5" spans="1:17" x14ac:dyDescent="0.25">
      <c r="A5" s="3">
        <v>2</v>
      </c>
      <c r="B5" s="24">
        <v>1956</v>
      </c>
      <c r="C5" s="24">
        <v>748</v>
      </c>
      <c r="D5" s="24">
        <v>6</v>
      </c>
      <c r="E5" s="24"/>
      <c r="F5" s="24">
        <v>1</v>
      </c>
      <c r="G5" s="24"/>
      <c r="H5" s="24"/>
      <c r="I5" s="24">
        <v>405</v>
      </c>
      <c r="J5" s="24">
        <v>121</v>
      </c>
      <c r="K5" s="24">
        <v>79</v>
      </c>
      <c r="L5" s="24">
        <v>21</v>
      </c>
      <c r="M5" s="24">
        <v>85</v>
      </c>
      <c r="N5" s="24">
        <v>149</v>
      </c>
      <c r="O5" s="24">
        <v>9</v>
      </c>
      <c r="P5" s="24">
        <v>100</v>
      </c>
      <c r="Q5" s="24">
        <v>17</v>
      </c>
    </row>
    <row r="6" spans="1:17" x14ac:dyDescent="0.25">
      <c r="A6" s="3">
        <v>3</v>
      </c>
      <c r="B6" s="24">
        <v>2188</v>
      </c>
      <c r="C6" s="24">
        <v>841</v>
      </c>
      <c r="D6" s="24">
        <v>22</v>
      </c>
      <c r="E6" s="24"/>
      <c r="F6" s="24">
        <v>5</v>
      </c>
      <c r="G6" s="24"/>
      <c r="H6" s="24"/>
      <c r="I6" s="24">
        <v>458</v>
      </c>
      <c r="J6" s="24">
        <v>155</v>
      </c>
      <c r="K6" s="24">
        <v>113</v>
      </c>
      <c r="L6" s="24">
        <v>45</v>
      </c>
      <c r="M6" s="24">
        <v>102</v>
      </c>
      <c r="N6" s="24">
        <v>141</v>
      </c>
      <c r="O6" s="24">
        <v>16</v>
      </c>
      <c r="P6" s="24">
        <v>97</v>
      </c>
      <c r="Q6" s="24">
        <v>38</v>
      </c>
    </row>
    <row r="7" spans="1:17" x14ac:dyDescent="0.25">
      <c r="A7" s="3">
        <v>4</v>
      </c>
      <c r="B7" s="24">
        <v>2681</v>
      </c>
      <c r="C7" s="24">
        <v>942</v>
      </c>
      <c r="D7" s="24">
        <v>27</v>
      </c>
      <c r="E7" s="24"/>
      <c r="F7" s="24">
        <v>27</v>
      </c>
      <c r="G7" s="24"/>
      <c r="H7" s="24"/>
      <c r="I7" s="24">
        <v>731</v>
      </c>
      <c r="J7" s="24">
        <v>160</v>
      </c>
      <c r="K7" s="24">
        <v>122</v>
      </c>
      <c r="L7" s="24">
        <v>60</v>
      </c>
      <c r="M7" s="24">
        <v>80</v>
      </c>
      <c r="N7" s="24">
        <v>241</v>
      </c>
      <c r="O7" s="24">
        <v>13</v>
      </c>
      <c r="P7" s="24">
        <v>50</v>
      </c>
      <c r="Q7" s="24">
        <v>166</v>
      </c>
    </row>
    <row r="8" spans="1:17" x14ac:dyDescent="0.25">
      <c r="A8" s="3">
        <v>5</v>
      </c>
      <c r="B8" s="24">
        <v>4053</v>
      </c>
      <c r="C8" s="24">
        <v>1173</v>
      </c>
      <c r="D8" s="24">
        <v>53</v>
      </c>
      <c r="E8" s="24"/>
      <c r="F8" s="24">
        <v>288</v>
      </c>
      <c r="G8" s="24"/>
      <c r="H8" s="24"/>
      <c r="I8" s="24">
        <v>828</v>
      </c>
      <c r="J8" s="24">
        <v>185</v>
      </c>
      <c r="K8" s="24">
        <v>167</v>
      </c>
      <c r="L8" s="24">
        <v>77</v>
      </c>
      <c r="M8" s="24">
        <v>107</v>
      </c>
      <c r="N8" s="24">
        <v>234</v>
      </c>
      <c r="O8" s="24">
        <v>8</v>
      </c>
      <c r="P8" s="24">
        <v>103</v>
      </c>
      <c r="Q8" s="24">
        <v>330</v>
      </c>
    </row>
    <row r="9" spans="1:17" x14ac:dyDescent="0.25">
      <c r="A9" s="3">
        <v>6</v>
      </c>
      <c r="B9" s="24">
        <v>3880</v>
      </c>
      <c r="C9" s="24">
        <v>1082</v>
      </c>
      <c r="D9" s="24">
        <v>74</v>
      </c>
      <c r="E9" s="24"/>
      <c r="F9" s="24">
        <v>259</v>
      </c>
      <c r="G9" s="24"/>
      <c r="H9" s="24"/>
      <c r="I9" s="24">
        <v>851</v>
      </c>
      <c r="J9" s="24">
        <v>243</v>
      </c>
      <c r="K9" s="24">
        <v>198</v>
      </c>
      <c r="L9" s="24">
        <v>47</v>
      </c>
      <c r="M9" s="24">
        <v>161</v>
      </c>
      <c r="N9" s="24">
        <v>290</v>
      </c>
      <c r="O9" s="24">
        <v>12</v>
      </c>
      <c r="P9" s="24">
        <v>120</v>
      </c>
      <c r="Q9" s="24">
        <v>178</v>
      </c>
    </row>
    <row r="10" spans="1:17" x14ac:dyDescent="0.25">
      <c r="A10" s="3">
        <v>7</v>
      </c>
      <c r="B10" s="24">
        <v>3494</v>
      </c>
      <c r="C10" s="24">
        <v>1023</v>
      </c>
      <c r="D10" s="24">
        <v>47</v>
      </c>
      <c r="E10" s="24"/>
      <c r="F10" s="24">
        <v>143</v>
      </c>
      <c r="G10" s="24"/>
      <c r="H10" s="24"/>
      <c r="I10" s="24">
        <v>904</v>
      </c>
      <c r="J10" s="24">
        <v>234</v>
      </c>
      <c r="K10" s="24">
        <v>187</v>
      </c>
      <c r="L10" s="24">
        <v>138</v>
      </c>
      <c r="M10" s="24">
        <v>112</v>
      </c>
      <c r="N10" s="24">
        <v>338</v>
      </c>
      <c r="O10" s="24">
        <v>8</v>
      </c>
      <c r="P10" s="24">
        <v>80</v>
      </c>
      <c r="Q10" s="24">
        <v>158</v>
      </c>
    </row>
    <row r="11" spans="1:17" x14ac:dyDescent="0.25">
      <c r="A11" s="3">
        <v>8</v>
      </c>
      <c r="B11" s="24">
        <v>3586</v>
      </c>
      <c r="C11" s="24">
        <v>985</v>
      </c>
      <c r="D11" s="24">
        <v>28</v>
      </c>
      <c r="E11" s="24"/>
      <c r="F11" s="24">
        <v>86</v>
      </c>
      <c r="G11" s="24"/>
      <c r="H11" s="24"/>
      <c r="I11" s="24">
        <v>612</v>
      </c>
      <c r="J11" s="24">
        <v>187</v>
      </c>
      <c r="K11" s="24">
        <v>144</v>
      </c>
      <c r="L11" s="24">
        <v>36</v>
      </c>
      <c r="M11" s="24">
        <v>62</v>
      </c>
      <c r="N11" s="24">
        <v>272</v>
      </c>
      <c r="O11" s="24">
        <v>2</v>
      </c>
      <c r="P11" s="24">
        <v>104</v>
      </c>
      <c r="Q11" s="24">
        <v>197</v>
      </c>
    </row>
    <row r="12" spans="1:17" x14ac:dyDescent="0.25">
      <c r="A12" s="3">
        <v>9</v>
      </c>
      <c r="B12" s="24">
        <v>3487</v>
      </c>
      <c r="C12" s="24">
        <v>947</v>
      </c>
      <c r="D12" s="24">
        <v>40</v>
      </c>
      <c r="E12" s="24"/>
      <c r="F12" s="24">
        <v>78</v>
      </c>
      <c r="G12" s="24"/>
      <c r="H12" s="24"/>
      <c r="I12" s="24">
        <v>859</v>
      </c>
      <c r="J12" s="24">
        <v>272</v>
      </c>
      <c r="K12" s="24">
        <v>205</v>
      </c>
      <c r="L12" s="24">
        <v>43</v>
      </c>
      <c r="M12" s="24">
        <v>124</v>
      </c>
      <c r="N12" s="24">
        <v>322</v>
      </c>
      <c r="O12" s="24">
        <v>6</v>
      </c>
      <c r="P12" s="24">
        <v>41</v>
      </c>
      <c r="Q12" s="24">
        <v>185</v>
      </c>
    </row>
    <row r="13" spans="1:17" x14ac:dyDescent="0.25">
      <c r="A13" s="3">
        <v>10</v>
      </c>
      <c r="B13" s="24">
        <v>3285</v>
      </c>
      <c r="C13" s="24">
        <v>1033</v>
      </c>
      <c r="D13" s="24">
        <v>53</v>
      </c>
      <c r="E13" s="24"/>
      <c r="F13" s="24">
        <v>22</v>
      </c>
      <c r="G13" s="24"/>
      <c r="H13" s="24"/>
      <c r="I13" s="24">
        <v>867</v>
      </c>
      <c r="J13" s="24">
        <v>308</v>
      </c>
      <c r="K13" s="24">
        <v>192</v>
      </c>
      <c r="L13" s="24">
        <v>102</v>
      </c>
      <c r="M13" s="24">
        <v>181</v>
      </c>
      <c r="N13" s="24">
        <v>369</v>
      </c>
      <c r="O13" s="24">
        <v>15</v>
      </c>
      <c r="P13" s="24">
        <v>59</v>
      </c>
      <c r="Q13" s="24">
        <v>215</v>
      </c>
    </row>
    <row r="14" spans="1:17" x14ac:dyDescent="0.25">
      <c r="A14" s="3">
        <v>11</v>
      </c>
      <c r="B14" s="24">
        <v>2776</v>
      </c>
      <c r="C14" s="24">
        <v>917</v>
      </c>
      <c r="D14" s="24">
        <v>30</v>
      </c>
      <c r="E14" s="24"/>
      <c r="F14" s="24">
        <v>4</v>
      </c>
      <c r="G14" s="24"/>
      <c r="H14" s="24"/>
      <c r="I14" s="24">
        <v>810</v>
      </c>
      <c r="J14" s="24">
        <v>330</v>
      </c>
      <c r="K14" s="24">
        <v>277</v>
      </c>
      <c r="L14" s="24">
        <v>56</v>
      </c>
      <c r="M14" s="24">
        <v>137</v>
      </c>
      <c r="N14" s="24">
        <v>469</v>
      </c>
      <c r="O14" s="24">
        <v>11</v>
      </c>
      <c r="P14" s="24">
        <v>64</v>
      </c>
      <c r="Q14" s="24">
        <v>118</v>
      </c>
    </row>
    <row r="15" spans="1:17" x14ac:dyDescent="0.25">
      <c r="A15" s="3">
        <v>12</v>
      </c>
      <c r="B15" s="24">
        <v>2677</v>
      </c>
      <c r="C15" s="24">
        <v>892</v>
      </c>
      <c r="D15" s="24">
        <v>27</v>
      </c>
      <c r="E15" s="24"/>
      <c r="F15" s="24">
        <v>2</v>
      </c>
      <c r="G15" s="24"/>
      <c r="H15" s="24"/>
      <c r="I15" s="24">
        <v>908</v>
      </c>
      <c r="J15" s="24">
        <v>306</v>
      </c>
      <c r="K15" s="24">
        <v>326</v>
      </c>
      <c r="L15" s="24">
        <v>53</v>
      </c>
      <c r="M15" s="24">
        <v>151</v>
      </c>
      <c r="N15" s="24">
        <v>564</v>
      </c>
      <c r="O15" s="24">
        <v>14</v>
      </c>
      <c r="P15" s="24">
        <v>17</v>
      </c>
      <c r="Q15" s="24">
        <v>48</v>
      </c>
    </row>
    <row r="16" spans="1:17" x14ac:dyDescent="0.25">
      <c r="A16" s="14" t="s">
        <v>1</v>
      </c>
      <c r="B16" s="15">
        <f>SUM(B4:B15)</f>
        <v>35812</v>
      </c>
      <c r="C16" s="15">
        <f t="shared" ref="C16:Q16" si="0">SUM(C4:C15)</f>
        <v>11250</v>
      </c>
      <c r="D16" s="15">
        <f t="shared" si="0"/>
        <v>420</v>
      </c>
      <c r="E16" s="15">
        <f t="shared" si="0"/>
        <v>0</v>
      </c>
      <c r="F16" s="15">
        <f t="shared" si="0"/>
        <v>921</v>
      </c>
      <c r="G16" s="15">
        <f t="shared" si="0"/>
        <v>0</v>
      </c>
      <c r="H16" s="15">
        <f t="shared" si="0"/>
        <v>0</v>
      </c>
      <c r="I16" s="15">
        <f t="shared" si="0"/>
        <v>8605</v>
      </c>
      <c r="J16" s="15">
        <f t="shared" si="0"/>
        <v>2610</v>
      </c>
      <c r="K16" s="15">
        <f t="shared" si="0"/>
        <v>2086</v>
      </c>
      <c r="L16" s="15">
        <f t="shared" si="0"/>
        <v>709</v>
      </c>
      <c r="M16" s="15">
        <f t="shared" si="0"/>
        <v>1346</v>
      </c>
      <c r="N16" s="15">
        <f t="shared" si="0"/>
        <v>3521</v>
      </c>
      <c r="O16" s="15">
        <f t="shared" si="0"/>
        <v>130</v>
      </c>
      <c r="P16" s="15">
        <f t="shared" si="0"/>
        <v>967</v>
      </c>
      <c r="Q16" s="15">
        <f t="shared" si="0"/>
        <v>1665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13">
        <v>2503</v>
      </c>
      <c r="C4" s="4">
        <v>927</v>
      </c>
      <c r="D4" s="4">
        <v>24</v>
      </c>
      <c r="E4" s="4"/>
      <c r="F4" s="4">
        <v>3</v>
      </c>
      <c r="G4" s="4"/>
      <c r="H4" s="4"/>
      <c r="I4" s="4">
        <v>588</v>
      </c>
      <c r="J4" s="4">
        <v>193</v>
      </c>
      <c r="K4" s="4">
        <v>139</v>
      </c>
      <c r="L4" s="4">
        <v>40</v>
      </c>
      <c r="M4" s="4">
        <v>113</v>
      </c>
      <c r="N4" s="4">
        <v>267</v>
      </c>
      <c r="O4" s="4">
        <v>17</v>
      </c>
      <c r="P4" s="24">
        <v>50</v>
      </c>
      <c r="Q4" s="24">
        <v>90</v>
      </c>
    </row>
    <row r="5" spans="1:17" x14ac:dyDescent="0.25">
      <c r="A5" s="3">
        <v>2</v>
      </c>
      <c r="B5" s="4">
        <v>2620</v>
      </c>
      <c r="C5" s="4">
        <v>909</v>
      </c>
      <c r="D5" s="4">
        <v>13</v>
      </c>
      <c r="E5" s="4"/>
      <c r="F5" s="4">
        <v>3</v>
      </c>
      <c r="G5" s="4"/>
      <c r="H5" s="4"/>
      <c r="I5" s="4">
        <v>762</v>
      </c>
      <c r="J5" s="4">
        <v>289</v>
      </c>
      <c r="K5" s="4">
        <v>202</v>
      </c>
      <c r="L5" s="4">
        <v>63</v>
      </c>
      <c r="M5" s="4">
        <v>115</v>
      </c>
      <c r="N5" s="4">
        <v>398</v>
      </c>
      <c r="O5" s="4">
        <v>11</v>
      </c>
      <c r="P5" s="24">
        <v>48</v>
      </c>
      <c r="Q5" s="24">
        <v>61</v>
      </c>
    </row>
    <row r="6" spans="1:17" x14ac:dyDescent="0.25">
      <c r="A6" s="3">
        <v>3</v>
      </c>
      <c r="B6" s="4">
        <v>3407</v>
      </c>
      <c r="C6" s="4">
        <v>1134</v>
      </c>
      <c r="D6" s="4">
        <v>28</v>
      </c>
      <c r="E6" s="4"/>
      <c r="F6" s="4">
        <v>5</v>
      </c>
      <c r="G6" s="4"/>
      <c r="H6" s="4"/>
      <c r="I6" s="4">
        <v>960</v>
      </c>
      <c r="J6" s="4">
        <v>326</v>
      </c>
      <c r="K6" s="4">
        <v>266</v>
      </c>
      <c r="L6" s="4">
        <v>74</v>
      </c>
      <c r="M6" s="4">
        <v>153</v>
      </c>
      <c r="N6" s="4">
        <v>550</v>
      </c>
      <c r="O6" s="4">
        <v>18</v>
      </c>
      <c r="P6" s="24">
        <v>82</v>
      </c>
      <c r="Q6" s="24">
        <v>81</v>
      </c>
    </row>
    <row r="7" spans="1:17" x14ac:dyDescent="0.25">
      <c r="A7" s="3">
        <v>4</v>
      </c>
      <c r="B7" s="4">
        <v>4374</v>
      </c>
      <c r="C7" s="4">
        <v>1153</v>
      </c>
      <c r="D7" s="4">
        <v>35</v>
      </c>
      <c r="E7" s="4"/>
      <c r="F7" s="4">
        <v>25</v>
      </c>
      <c r="G7" s="4"/>
      <c r="H7" s="4"/>
      <c r="I7" s="4">
        <v>1007</v>
      </c>
      <c r="J7" s="4">
        <v>327</v>
      </c>
      <c r="K7" s="4">
        <v>244</v>
      </c>
      <c r="L7" s="4">
        <v>56</v>
      </c>
      <c r="M7" s="4">
        <v>162</v>
      </c>
      <c r="N7" s="4">
        <v>525</v>
      </c>
      <c r="O7" s="4">
        <v>19</v>
      </c>
      <c r="P7" s="24">
        <v>89</v>
      </c>
      <c r="Q7" s="24">
        <v>157</v>
      </c>
    </row>
    <row r="8" spans="1:17" x14ac:dyDescent="0.25">
      <c r="A8" s="3">
        <v>5</v>
      </c>
      <c r="B8" s="4">
        <v>6738</v>
      </c>
      <c r="C8" s="4">
        <v>1294</v>
      </c>
      <c r="D8" s="4">
        <v>60</v>
      </c>
      <c r="E8" s="4"/>
      <c r="F8" s="4">
        <v>258</v>
      </c>
      <c r="G8" s="4"/>
      <c r="H8" s="4"/>
      <c r="I8" s="4">
        <v>1012</v>
      </c>
      <c r="J8" s="4">
        <v>326</v>
      </c>
      <c r="K8" s="4">
        <v>218</v>
      </c>
      <c r="L8" s="4">
        <v>78</v>
      </c>
      <c r="M8" s="4">
        <v>167</v>
      </c>
      <c r="N8" s="4">
        <v>464</v>
      </c>
      <c r="O8" s="4">
        <v>11</v>
      </c>
      <c r="P8" s="24">
        <v>170</v>
      </c>
      <c r="Q8" s="24">
        <v>157</v>
      </c>
    </row>
    <row r="9" spans="1:17" x14ac:dyDescent="0.25">
      <c r="A9" s="3">
        <v>6</v>
      </c>
      <c r="B9" s="4">
        <v>7127</v>
      </c>
      <c r="C9" s="4">
        <v>1365</v>
      </c>
      <c r="D9" s="4">
        <v>54</v>
      </c>
      <c r="E9" s="4"/>
      <c r="F9" s="4">
        <v>336</v>
      </c>
      <c r="G9" s="4"/>
      <c r="H9" s="4"/>
      <c r="I9" s="4">
        <v>1087</v>
      </c>
      <c r="J9" s="4">
        <v>287</v>
      </c>
      <c r="K9" s="4">
        <v>212</v>
      </c>
      <c r="L9" s="4">
        <v>75</v>
      </c>
      <c r="M9" s="4">
        <v>112</v>
      </c>
      <c r="N9" s="4">
        <v>485</v>
      </c>
      <c r="O9" s="4">
        <v>12</v>
      </c>
      <c r="P9" s="24">
        <v>218</v>
      </c>
      <c r="Q9" s="24">
        <v>101</v>
      </c>
    </row>
    <row r="10" spans="1:17" x14ac:dyDescent="0.25">
      <c r="A10" s="3">
        <v>7</v>
      </c>
      <c r="B10" s="4">
        <v>5748</v>
      </c>
      <c r="C10" s="4">
        <v>1240</v>
      </c>
      <c r="D10" s="4">
        <v>37</v>
      </c>
      <c r="E10" s="4"/>
      <c r="F10" s="4">
        <v>95</v>
      </c>
      <c r="G10" s="4"/>
      <c r="H10" s="4"/>
      <c r="I10" s="4">
        <v>927</v>
      </c>
      <c r="J10" s="4">
        <v>314</v>
      </c>
      <c r="K10" s="4">
        <v>200</v>
      </c>
      <c r="L10" s="4">
        <v>55</v>
      </c>
      <c r="M10" s="4">
        <v>116</v>
      </c>
      <c r="N10" s="4">
        <v>457</v>
      </c>
      <c r="O10" s="4">
        <v>12</v>
      </c>
      <c r="P10" s="24">
        <v>249</v>
      </c>
      <c r="Q10" s="24">
        <v>149</v>
      </c>
    </row>
    <row r="11" spans="1:17" x14ac:dyDescent="0.25">
      <c r="A11" s="3">
        <v>8</v>
      </c>
      <c r="B11" s="4">
        <v>5726</v>
      </c>
      <c r="C11" s="4">
        <v>1246</v>
      </c>
      <c r="D11" s="4">
        <v>35</v>
      </c>
      <c r="E11" s="4"/>
      <c r="F11" s="4">
        <v>60</v>
      </c>
      <c r="G11" s="4"/>
      <c r="H11" s="4"/>
      <c r="I11" s="4">
        <v>918</v>
      </c>
      <c r="J11" s="4">
        <v>203</v>
      </c>
      <c r="K11" s="4">
        <v>153</v>
      </c>
      <c r="L11" s="4">
        <v>53</v>
      </c>
      <c r="M11" s="4">
        <v>95</v>
      </c>
      <c r="N11" s="4">
        <v>309</v>
      </c>
      <c r="O11" s="4">
        <v>17</v>
      </c>
      <c r="P11" s="24">
        <v>232</v>
      </c>
      <c r="Q11" s="24">
        <v>107</v>
      </c>
    </row>
    <row r="12" spans="1:17" x14ac:dyDescent="0.25">
      <c r="A12" s="3">
        <v>9</v>
      </c>
      <c r="B12" s="4">
        <v>5135</v>
      </c>
      <c r="C12" s="4">
        <v>1162</v>
      </c>
      <c r="D12" s="4">
        <v>40</v>
      </c>
      <c r="E12" s="4"/>
      <c r="F12" s="4">
        <v>88</v>
      </c>
      <c r="G12" s="4"/>
      <c r="H12" s="4"/>
      <c r="I12" s="4">
        <v>784</v>
      </c>
      <c r="J12" s="4">
        <v>254</v>
      </c>
      <c r="K12" s="4">
        <v>175</v>
      </c>
      <c r="L12" s="4">
        <v>49</v>
      </c>
      <c r="M12" s="4">
        <v>133</v>
      </c>
      <c r="N12" s="4">
        <v>402</v>
      </c>
      <c r="O12" s="4">
        <v>13</v>
      </c>
      <c r="P12" s="24">
        <v>180</v>
      </c>
      <c r="Q12" s="24">
        <v>134</v>
      </c>
    </row>
    <row r="13" spans="1:17" x14ac:dyDescent="0.25">
      <c r="A13" s="3">
        <v>10</v>
      </c>
      <c r="B13" s="4">
        <v>4556</v>
      </c>
      <c r="C13" s="4">
        <v>1108</v>
      </c>
      <c r="D13" s="4">
        <v>25</v>
      </c>
      <c r="E13" s="4"/>
      <c r="F13" s="4">
        <v>34</v>
      </c>
      <c r="G13" s="4"/>
      <c r="H13" s="4"/>
      <c r="I13" s="4">
        <v>737</v>
      </c>
      <c r="J13" s="4">
        <v>225</v>
      </c>
      <c r="K13" s="4">
        <v>132</v>
      </c>
      <c r="L13" s="4">
        <v>59</v>
      </c>
      <c r="M13" s="4">
        <v>125</v>
      </c>
      <c r="N13" s="4">
        <v>222</v>
      </c>
      <c r="O13" s="4">
        <v>9</v>
      </c>
      <c r="P13" s="24">
        <v>193</v>
      </c>
      <c r="Q13" s="24">
        <v>61</v>
      </c>
    </row>
    <row r="14" spans="1:17" x14ac:dyDescent="0.25">
      <c r="A14" s="3">
        <v>11</v>
      </c>
      <c r="B14" s="4">
        <v>3725</v>
      </c>
      <c r="C14" s="4">
        <v>951</v>
      </c>
      <c r="D14" s="4">
        <v>15</v>
      </c>
      <c r="E14" s="4"/>
      <c r="F14" s="4">
        <v>1</v>
      </c>
      <c r="G14" s="4"/>
      <c r="H14" s="4"/>
      <c r="I14" s="4">
        <v>530</v>
      </c>
      <c r="J14" s="4">
        <v>177</v>
      </c>
      <c r="K14" s="4">
        <v>119</v>
      </c>
      <c r="L14" s="4">
        <v>57</v>
      </c>
      <c r="M14" s="4">
        <v>104</v>
      </c>
      <c r="N14" s="4">
        <v>223</v>
      </c>
      <c r="O14" s="4">
        <v>18</v>
      </c>
      <c r="P14" s="24">
        <v>77</v>
      </c>
      <c r="Q14" s="24">
        <v>43</v>
      </c>
    </row>
    <row r="15" spans="1:17" x14ac:dyDescent="0.25">
      <c r="A15" s="3">
        <v>12</v>
      </c>
      <c r="B15" s="4">
        <v>4005</v>
      </c>
      <c r="C15" s="4">
        <v>888</v>
      </c>
      <c r="D15" s="4">
        <v>30</v>
      </c>
      <c r="E15" s="4"/>
      <c r="F15" s="4">
        <v>0</v>
      </c>
      <c r="G15" s="4"/>
      <c r="H15" s="4"/>
      <c r="I15" s="4">
        <v>767</v>
      </c>
      <c r="J15" s="4">
        <v>285</v>
      </c>
      <c r="K15" s="4">
        <v>199</v>
      </c>
      <c r="L15" s="4">
        <v>47</v>
      </c>
      <c r="M15" s="4">
        <v>160</v>
      </c>
      <c r="N15" s="4">
        <v>373</v>
      </c>
      <c r="O15" s="4">
        <v>17</v>
      </c>
      <c r="P15" s="24">
        <v>92</v>
      </c>
      <c r="Q15" s="24">
        <v>71</v>
      </c>
    </row>
    <row r="16" spans="1:17" x14ac:dyDescent="0.25">
      <c r="A16" s="14" t="s">
        <v>1</v>
      </c>
      <c r="B16" s="15">
        <f>SUM(B4:B15)</f>
        <v>55664</v>
      </c>
      <c r="C16" s="15">
        <f t="shared" ref="C16:Q16" si="0">SUM(C4:C15)</f>
        <v>13377</v>
      </c>
      <c r="D16" s="15">
        <f t="shared" si="0"/>
        <v>396</v>
      </c>
      <c r="E16" s="15">
        <f t="shared" si="0"/>
        <v>0</v>
      </c>
      <c r="F16" s="15">
        <f t="shared" si="0"/>
        <v>908</v>
      </c>
      <c r="G16" s="15">
        <f t="shared" si="0"/>
        <v>0</v>
      </c>
      <c r="H16" s="15">
        <f t="shared" si="0"/>
        <v>0</v>
      </c>
      <c r="I16" s="15">
        <f t="shared" si="0"/>
        <v>10079</v>
      </c>
      <c r="J16" s="15">
        <f t="shared" si="0"/>
        <v>3206</v>
      </c>
      <c r="K16" s="15">
        <f t="shared" si="0"/>
        <v>2259</v>
      </c>
      <c r="L16" s="15">
        <f t="shared" si="0"/>
        <v>706</v>
      </c>
      <c r="M16" s="15">
        <f t="shared" si="0"/>
        <v>1555</v>
      </c>
      <c r="N16" s="15">
        <f t="shared" si="0"/>
        <v>4675</v>
      </c>
      <c r="O16" s="15">
        <f t="shared" si="0"/>
        <v>174</v>
      </c>
      <c r="P16" s="15">
        <f t="shared" si="0"/>
        <v>1680</v>
      </c>
      <c r="Q16" s="15">
        <f t="shared" si="0"/>
        <v>1212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13">
        <v>3640</v>
      </c>
      <c r="C4" s="4">
        <v>977</v>
      </c>
      <c r="D4" s="4">
        <v>23</v>
      </c>
      <c r="E4" s="4"/>
      <c r="F4" s="4">
        <v>0</v>
      </c>
      <c r="G4" s="4"/>
      <c r="H4" s="4"/>
      <c r="I4" s="4">
        <v>749</v>
      </c>
      <c r="J4" s="4">
        <v>286</v>
      </c>
      <c r="K4" s="4">
        <v>163</v>
      </c>
      <c r="L4" s="4">
        <v>57</v>
      </c>
      <c r="M4" s="4">
        <v>150</v>
      </c>
      <c r="N4" s="4">
        <v>267</v>
      </c>
      <c r="O4" s="4">
        <v>18</v>
      </c>
      <c r="P4" s="24">
        <v>82</v>
      </c>
      <c r="Q4" s="24">
        <v>50</v>
      </c>
    </row>
    <row r="5" spans="1:17" x14ac:dyDescent="0.25">
      <c r="A5" s="3">
        <v>2</v>
      </c>
      <c r="B5" s="4">
        <v>4153</v>
      </c>
      <c r="C5" s="4">
        <v>957</v>
      </c>
      <c r="D5" s="4">
        <v>13</v>
      </c>
      <c r="E5" s="4"/>
      <c r="F5" s="4">
        <v>0</v>
      </c>
      <c r="G5" s="4"/>
      <c r="H5" s="4"/>
      <c r="I5" s="4">
        <v>979</v>
      </c>
      <c r="J5" s="4">
        <v>468</v>
      </c>
      <c r="K5" s="4">
        <v>178</v>
      </c>
      <c r="L5" s="4">
        <v>55</v>
      </c>
      <c r="M5" s="4">
        <v>192</v>
      </c>
      <c r="N5" s="4">
        <v>555</v>
      </c>
      <c r="O5" s="4">
        <v>10</v>
      </c>
      <c r="P5" s="24">
        <v>51</v>
      </c>
      <c r="Q5" s="24">
        <v>69</v>
      </c>
    </row>
    <row r="6" spans="1:17" x14ac:dyDescent="0.25">
      <c r="A6" s="3">
        <v>3</v>
      </c>
      <c r="B6" s="4">
        <v>3669</v>
      </c>
      <c r="C6" s="4">
        <v>1141</v>
      </c>
      <c r="D6" s="4">
        <v>28</v>
      </c>
      <c r="E6" s="4"/>
      <c r="F6" s="4">
        <v>4</v>
      </c>
      <c r="G6" s="4"/>
      <c r="H6" s="4"/>
      <c r="I6" s="4">
        <v>745</v>
      </c>
      <c r="J6" s="4">
        <v>228</v>
      </c>
      <c r="K6" s="4">
        <v>141</v>
      </c>
      <c r="L6" s="4">
        <v>63</v>
      </c>
      <c r="M6" s="4">
        <v>147</v>
      </c>
      <c r="N6" s="4">
        <v>316</v>
      </c>
      <c r="O6" s="4">
        <v>13</v>
      </c>
      <c r="P6" s="24">
        <v>83</v>
      </c>
      <c r="Q6" s="24">
        <v>110</v>
      </c>
    </row>
    <row r="7" spans="1:17" x14ac:dyDescent="0.25">
      <c r="A7" s="3">
        <v>4</v>
      </c>
      <c r="B7" s="4">
        <v>3206</v>
      </c>
      <c r="C7" s="4">
        <v>900</v>
      </c>
      <c r="D7" s="4">
        <v>32</v>
      </c>
      <c r="E7" s="4"/>
      <c r="F7" s="4">
        <v>17</v>
      </c>
      <c r="G7" s="4"/>
      <c r="H7" s="4"/>
      <c r="I7" s="4">
        <v>442</v>
      </c>
      <c r="J7" s="4">
        <v>84</v>
      </c>
      <c r="K7" s="4">
        <v>80</v>
      </c>
      <c r="L7" s="4">
        <v>46</v>
      </c>
      <c r="M7" s="4">
        <v>62</v>
      </c>
      <c r="N7" s="4">
        <v>156</v>
      </c>
      <c r="O7" s="4">
        <v>5</v>
      </c>
      <c r="P7" s="24">
        <v>64</v>
      </c>
      <c r="Q7" s="24">
        <v>128</v>
      </c>
    </row>
    <row r="8" spans="1:17" x14ac:dyDescent="0.25">
      <c r="A8" s="3">
        <v>5</v>
      </c>
      <c r="B8" s="4">
        <v>4810</v>
      </c>
      <c r="C8" s="4">
        <v>949</v>
      </c>
      <c r="D8" s="4">
        <v>48</v>
      </c>
      <c r="E8" s="4"/>
      <c r="F8" s="4">
        <v>176</v>
      </c>
      <c r="G8" s="4"/>
      <c r="H8" s="4"/>
      <c r="I8" s="4">
        <v>747</v>
      </c>
      <c r="J8" s="4">
        <v>216</v>
      </c>
      <c r="K8" s="4">
        <v>106</v>
      </c>
      <c r="L8" s="4">
        <v>71</v>
      </c>
      <c r="M8" s="4">
        <v>121</v>
      </c>
      <c r="N8" s="4">
        <v>220</v>
      </c>
      <c r="O8" s="4">
        <v>3</v>
      </c>
      <c r="P8" s="24">
        <v>87</v>
      </c>
      <c r="Q8" s="24">
        <v>125</v>
      </c>
    </row>
    <row r="9" spans="1:17" x14ac:dyDescent="0.25">
      <c r="A9" s="3">
        <v>6</v>
      </c>
      <c r="B9" s="4">
        <v>6149</v>
      </c>
      <c r="C9" s="4">
        <v>1245</v>
      </c>
      <c r="D9" s="4">
        <v>46</v>
      </c>
      <c r="E9" s="4"/>
      <c r="F9" s="4">
        <v>315</v>
      </c>
      <c r="G9" s="4"/>
      <c r="H9" s="4"/>
      <c r="I9" s="4">
        <v>991</v>
      </c>
      <c r="J9" s="4">
        <v>259</v>
      </c>
      <c r="K9" s="4">
        <v>150</v>
      </c>
      <c r="L9" s="4">
        <v>80</v>
      </c>
      <c r="M9" s="4">
        <v>197</v>
      </c>
      <c r="N9" s="4">
        <v>362</v>
      </c>
      <c r="O9" s="4">
        <v>8</v>
      </c>
      <c r="P9" s="24">
        <v>82</v>
      </c>
      <c r="Q9" s="24">
        <v>195</v>
      </c>
    </row>
    <row r="10" spans="1:17" x14ac:dyDescent="0.25">
      <c r="A10" s="3">
        <v>7</v>
      </c>
      <c r="B10" s="4">
        <v>5729</v>
      </c>
      <c r="C10" s="4">
        <v>1543</v>
      </c>
      <c r="D10" s="4">
        <v>37</v>
      </c>
      <c r="E10" s="4"/>
      <c r="F10" s="4">
        <v>148</v>
      </c>
      <c r="G10" s="4"/>
      <c r="H10" s="4"/>
      <c r="I10" s="4">
        <v>971</v>
      </c>
      <c r="J10" s="4">
        <v>264</v>
      </c>
      <c r="K10" s="4">
        <v>154</v>
      </c>
      <c r="L10" s="4">
        <v>75</v>
      </c>
      <c r="M10" s="4">
        <v>153</v>
      </c>
      <c r="N10" s="4">
        <v>374</v>
      </c>
      <c r="O10" s="4">
        <v>6</v>
      </c>
      <c r="P10" s="24">
        <v>128</v>
      </c>
      <c r="Q10" s="24">
        <v>203</v>
      </c>
    </row>
    <row r="11" spans="1:17" x14ac:dyDescent="0.25">
      <c r="A11" s="3">
        <v>8</v>
      </c>
      <c r="B11" s="4">
        <v>5333</v>
      </c>
      <c r="C11" s="4">
        <v>1393</v>
      </c>
      <c r="D11" s="4">
        <v>35</v>
      </c>
      <c r="E11" s="4"/>
      <c r="F11" s="4">
        <v>74</v>
      </c>
      <c r="G11" s="4"/>
      <c r="H11" s="4"/>
      <c r="I11" s="4">
        <v>798</v>
      </c>
      <c r="J11" s="4">
        <v>246</v>
      </c>
      <c r="K11" s="4">
        <v>172</v>
      </c>
      <c r="L11" s="4">
        <v>64</v>
      </c>
      <c r="M11" s="4">
        <v>132</v>
      </c>
      <c r="N11" s="4">
        <v>407</v>
      </c>
      <c r="O11" s="4">
        <v>9</v>
      </c>
      <c r="P11" s="24">
        <v>57</v>
      </c>
      <c r="Q11" s="24">
        <v>203</v>
      </c>
    </row>
    <row r="12" spans="1:17" x14ac:dyDescent="0.25">
      <c r="A12" s="3">
        <v>9</v>
      </c>
      <c r="B12" s="4">
        <v>4631</v>
      </c>
      <c r="C12" s="4">
        <v>1303</v>
      </c>
      <c r="D12" s="4">
        <v>40</v>
      </c>
      <c r="E12" s="4"/>
      <c r="F12" s="4">
        <v>64</v>
      </c>
      <c r="G12" s="4"/>
      <c r="H12" s="4"/>
      <c r="I12" s="4">
        <v>826</v>
      </c>
      <c r="J12" s="4">
        <v>318</v>
      </c>
      <c r="K12" s="4">
        <v>167</v>
      </c>
      <c r="L12" s="4">
        <v>62</v>
      </c>
      <c r="M12" s="4">
        <v>232</v>
      </c>
      <c r="N12" s="4">
        <v>363</v>
      </c>
      <c r="O12" s="4">
        <v>3</v>
      </c>
      <c r="P12" s="24">
        <v>74</v>
      </c>
      <c r="Q12" s="24">
        <v>170</v>
      </c>
    </row>
    <row r="13" spans="1:17" x14ac:dyDescent="0.25">
      <c r="A13" s="3">
        <v>10</v>
      </c>
      <c r="B13" s="4">
        <v>4875</v>
      </c>
      <c r="C13" s="4">
        <v>1276</v>
      </c>
      <c r="D13" s="4">
        <v>23</v>
      </c>
      <c r="E13" s="4"/>
      <c r="F13" s="4">
        <v>13</v>
      </c>
      <c r="G13" s="4"/>
      <c r="H13" s="4"/>
      <c r="I13" s="4">
        <v>946</v>
      </c>
      <c r="J13" s="4">
        <v>325</v>
      </c>
      <c r="K13" s="4">
        <v>189</v>
      </c>
      <c r="L13" s="4">
        <v>58</v>
      </c>
      <c r="M13" s="4">
        <v>234</v>
      </c>
      <c r="N13" s="4">
        <v>378</v>
      </c>
      <c r="O13" s="4">
        <v>15</v>
      </c>
      <c r="P13" s="24">
        <v>77</v>
      </c>
      <c r="Q13" s="24">
        <v>164</v>
      </c>
    </row>
    <row r="14" spans="1:17" x14ac:dyDescent="0.25">
      <c r="A14" s="3">
        <v>11</v>
      </c>
      <c r="B14" s="4">
        <v>3165</v>
      </c>
      <c r="C14" s="4">
        <v>878</v>
      </c>
      <c r="D14" s="4">
        <v>15</v>
      </c>
      <c r="E14" s="4"/>
      <c r="F14" s="4">
        <v>4</v>
      </c>
      <c r="G14" s="4"/>
      <c r="H14" s="4"/>
      <c r="I14" s="4">
        <v>504</v>
      </c>
      <c r="J14" s="4">
        <v>149</v>
      </c>
      <c r="K14" s="4">
        <v>83</v>
      </c>
      <c r="L14" s="4">
        <v>56</v>
      </c>
      <c r="M14" s="4">
        <v>112</v>
      </c>
      <c r="N14" s="4">
        <v>181</v>
      </c>
      <c r="O14" s="4">
        <v>3</v>
      </c>
      <c r="P14" s="24">
        <v>46</v>
      </c>
      <c r="Q14" s="24">
        <v>95</v>
      </c>
    </row>
    <row r="15" spans="1:17" x14ac:dyDescent="0.25">
      <c r="A15" s="3">
        <v>12</v>
      </c>
      <c r="B15" s="4">
        <v>3293</v>
      </c>
      <c r="C15" s="4">
        <v>938</v>
      </c>
      <c r="D15" s="4">
        <v>28</v>
      </c>
      <c r="E15" s="4"/>
      <c r="F15" s="4">
        <v>1</v>
      </c>
      <c r="G15" s="4"/>
      <c r="H15" s="4"/>
      <c r="I15" s="4">
        <v>552</v>
      </c>
      <c r="J15" s="4">
        <v>185</v>
      </c>
      <c r="K15" s="4">
        <v>109</v>
      </c>
      <c r="L15" s="4">
        <v>54</v>
      </c>
      <c r="M15" s="4">
        <v>150</v>
      </c>
      <c r="N15" s="4">
        <v>181</v>
      </c>
      <c r="O15" s="4">
        <v>11</v>
      </c>
      <c r="P15" s="24">
        <v>36</v>
      </c>
      <c r="Q15" s="24">
        <v>126</v>
      </c>
    </row>
    <row r="16" spans="1:17" x14ac:dyDescent="0.25">
      <c r="A16" s="14" t="s">
        <v>1</v>
      </c>
      <c r="B16" s="15">
        <f>SUM(B4:B15)</f>
        <v>52653</v>
      </c>
      <c r="C16" s="15">
        <f t="shared" ref="C16:Q16" si="0">SUM(C4:C15)</f>
        <v>13500</v>
      </c>
      <c r="D16" s="15">
        <f t="shared" si="0"/>
        <v>368</v>
      </c>
      <c r="E16" s="15">
        <f t="shared" si="0"/>
        <v>0</v>
      </c>
      <c r="F16" s="15">
        <f t="shared" si="0"/>
        <v>816</v>
      </c>
      <c r="G16" s="15">
        <f t="shared" si="0"/>
        <v>0</v>
      </c>
      <c r="H16" s="15">
        <f t="shared" si="0"/>
        <v>0</v>
      </c>
      <c r="I16" s="15">
        <f t="shared" si="0"/>
        <v>9250</v>
      </c>
      <c r="J16" s="15">
        <f t="shared" si="0"/>
        <v>3028</v>
      </c>
      <c r="K16" s="15">
        <f t="shared" si="0"/>
        <v>1692</v>
      </c>
      <c r="L16" s="15">
        <f t="shared" si="0"/>
        <v>741</v>
      </c>
      <c r="M16" s="15">
        <f t="shared" si="0"/>
        <v>1882</v>
      </c>
      <c r="N16" s="15">
        <f t="shared" si="0"/>
        <v>3760</v>
      </c>
      <c r="O16" s="15">
        <f t="shared" si="0"/>
        <v>104</v>
      </c>
      <c r="P16" s="15">
        <f t="shared" si="0"/>
        <v>867</v>
      </c>
      <c r="Q16" s="15">
        <f t="shared" si="0"/>
        <v>1638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13">
        <v>3257</v>
      </c>
      <c r="C4" s="4">
        <v>1003</v>
      </c>
      <c r="D4" s="4">
        <v>8</v>
      </c>
      <c r="E4" s="4"/>
      <c r="F4" s="4">
        <v>1</v>
      </c>
      <c r="G4" s="4"/>
      <c r="H4" s="4"/>
      <c r="I4" s="4">
        <v>789</v>
      </c>
      <c r="J4" s="4">
        <v>299</v>
      </c>
      <c r="K4" s="4">
        <v>173</v>
      </c>
      <c r="L4" s="4">
        <v>74</v>
      </c>
      <c r="M4" s="4">
        <v>172</v>
      </c>
      <c r="N4" s="4">
        <v>343</v>
      </c>
      <c r="O4" s="4">
        <v>20</v>
      </c>
      <c r="P4" s="24">
        <v>32</v>
      </c>
      <c r="Q4" s="24">
        <v>105</v>
      </c>
    </row>
    <row r="5" spans="1:17" x14ac:dyDescent="0.25">
      <c r="A5" s="3">
        <v>2</v>
      </c>
      <c r="B5" s="4">
        <v>3667</v>
      </c>
      <c r="C5" s="4">
        <v>1033</v>
      </c>
      <c r="D5" s="4">
        <v>18</v>
      </c>
      <c r="E5" s="4"/>
      <c r="F5" s="4">
        <v>2</v>
      </c>
      <c r="G5" s="4"/>
      <c r="H5" s="4"/>
      <c r="I5" s="4">
        <v>820</v>
      </c>
      <c r="J5" s="4">
        <v>333</v>
      </c>
      <c r="K5" s="4">
        <v>178</v>
      </c>
      <c r="L5" s="4">
        <v>46</v>
      </c>
      <c r="M5" s="4">
        <v>240</v>
      </c>
      <c r="N5" s="4">
        <v>362</v>
      </c>
      <c r="O5" s="4">
        <v>15</v>
      </c>
      <c r="P5" s="24">
        <v>69</v>
      </c>
      <c r="Q5" s="24">
        <v>103</v>
      </c>
    </row>
    <row r="6" spans="1:17" x14ac:dyDescent="0.25">
      <c r="A6" s="3">
        <v>3</v>
      </c>
      <c r="B6" s="4">
        <v>4219</v>
      </c>
      <c r="C6" s="4">
        <v>1054</v>
      </c>
      <c r="D6" s="4">
        <v>3</v>
      </c>
      <c r="E6" s="4"/>
      <c r="F6" s="4">
        <v>2</v>
      </c>
      <c r="G6" s="4"/>
      <c r="H6" s="4"/>
      <c r="I6" s="4">
        <v>890</v>
      </c>
      <c r="J6" s="4">
        <v>347</v>
      </c>
      <c r="K6" s="4">
        <v>170</v>
      </c>
      <c r="L6" s="4">
        <v>78</v>
      </c>
      <c r="M6" s="4">
        <v>190</v>
      </c>
      <c r="N6" s="4">
        <v>409</v>
      </c>
      <c r="O6" s="4">
        <v>12</v>
      </c>
      <c r="P6" s="24">
        <v>62</v>
      </c>
      <c r="Q6" s="24">
        <v>109</v>
      </c>
    </row>
    <row r="7" spans="1:17" x14ac:dyDescent="0.25">
      <c r="A7" s="3">
        <v>4</v>
      </c>
      <c r="B7" s="4">
        <v>4555</v>
      </c>
      <c r="C7" s="4">
        <v>1161</v>
      </c>
      <c r="D7" s="4">
        <v>15</v>
      </c>
      <c r="E7" s="4"/>
      <c r="F7" s="4">
        <v>21</v>
      </c>
      <c r="G7" s="4"/>
      <c r="H7" s="4"/>
      <c r="I7" s="4">
        <v>890</v>
      </c>
      <c r="J7" s="4">
        <v>309</v>
      </c>
      <c r="K7" s="4">
        <v>150</v>
      </c>
      <c r="L7" s="4">
        <v>65</v>
      </c>
      <c r="M7" s="4">
        <v>194</v>
      </c>
      <c r="N7" s="4">
        <v>379</v>
      </c>
      <c r="O7" s="4">
        <v>9</v>
      </c>
      <c r="P7" s="24">
        <v>85</v>
      </c>
      <c r="Q7" s="24">
        <v>120</v>
      </c>
    </row>
    <row r="8" spans="1:17" x14ac:dyDescent="0.25">
      <c r="A8" s="3">
        <v>5</v>
      </c>
      <c r="B8" s="4">
        <v>5320</v>
      </c>
      <c r="C8" s="4">
        <v>1060</v>
      </c>
      <c r="D8" s="4">
        <v>46</v>
      </c>
      <c r="E8" s="4"/>
      <c r="F8" s="4">
        <v>187</v>
      </c>
      <c r="G8" s="4"/>
      <c r="H8" s="4"/>
      <c r="I8" s="4">
        <v>927</v>
      </c>
      <c r="J8" s="4">
        <v>329</v>
      </c>
      <c r="K8" s="4">
        <v>162</v>
      </c>
      <c r="L8" s="4">
        <v>72</v>
      </c>
      <c r="M8" s="4">
        <v>217</v>
      </c>
      <c r="N8" s="4">
        <v>376</v>
      </c>
      <c r="O8" s="4">
        <v>7</v>
      </c>
      <c r="P8" s="24">
        <v>92</v>
      </c>
      <c r="Q8" s="24">
        <v>181</v>
      </c>
    </row>
    <row r="9" spans="1:17" x14ac:dyDescent="0.25">
      <c r="A9" s="3">
        <v>6</v>
      </c>
      <c r="B9" s="4">
        <v>5947</v>
      </c>
      <c r="C9" s="4">
        <v>1291</v>
      </c>
      <c r="D9" s="4">
        <v>48</v>
      </c>
      <c r="E9" s="4"/>
      <c r="F9" s="4">
        <v>176</v>
      </c>
      <c r="G9" s="4"/>
      <c r="H9" s="4"/>
      <c r="I9" s="4">
        <v>983</v>
      </c>
      <c r="J9" s="4">
        <v>304</v>
      </c>
      <c r="K9" s="4">
        <v>178</v>
      </c>
      <c r="L9" s="4">
        <v>93</v>
      </c>
      <c r="M9" s="4">
        <v>172</v>
      </c>
      <c r="N9" s="4">
        <v>402</v>
      </c>
      <c r="O9" s="4">
        <v>2</v>
      </c>
      <c r="P9" s="24">
        <v>67</v>
      </c>
      <c r="Q9" s="24">
        <v>231</v>
      </c>
    </row>
    <row r="10" spans="1:17" x14ac:dyDescent="0.25">
      <c r="A10" s="3">
        <v>7</v>
      </c>
      <c r="B10" s="4">
        <v>6228</v>
      </c>
      <c r="C10" s="4">
        <v>1320</v>
      </c>
      <c r="D10" s="4">
        <v>45</v>
      </c>
      <c r="E10" s="4"/>
      <c r="F10" s="4">
        <v>78</v>
      </c>
      <c r="G10" s="4"/>
      <c r="H10" s="4"/>
      <c r="I10" s="4">
        <v>1009</v>
      </c>
      <c r="J10" s="4">
        <v>358</v>
      </c>
      <c r="K10" s="4">
        <v>189</v>
      </c>
      <c r="L10" s="4">
        <v>84</v>
      </c>
      <c r="M10" s="4">
        <v>166</v>
      </c>
      <c r="N10" s="4">
        <v>453</v>
      </c>
      <c r="O10" s="4">
        <v>6</v>
      </c>
      <c r="P10" s="24">
        <v>80</v>
      </c>
      <c r="Q10" s="24">
        <v>228</v>
      </c>
    </row>
    <row r="11" spans="1:17" x14ac:dyDescent="0.25">
      <c r="A11" s="3">
        <v>8</v>
      </c>
      <c r="B11" s="4">
        <v>5554</v>
      </c>
      <c r="C11" s="4">
        <v>1097</v>
      </c>
      <c r="D11" s="4">
        <v>33</v>
      </c>
      <c r="E11" s="4"/>
      <c r="F11" s="4">
        <v>68</v>
      </c>
      <c r="G11" s="4"/>
      <c r="H11" s="4"/>
      <c r="I11" s="4">
        <v>746</v>
      </c>
      <c r="J11" s="4">
        <v>247</v>
      </c>
      <c r="K11" s="4">
        <v>150</v>
      </c>
      <c r="L11" s="4">
        <v>43</v>
      </c>
      <c r="M11" s="4">
        <v>129</v>
      </c>
      <c r="N11" s="4">
        <v>383</v>
      </c>
      <c r="O11" s="4">
        <v>3</v>
      </c>
      <c r="P11" s="24">
        <v>84</v>
      </c>
      <c r="Q11" s="24">
        <v>130</v>
      </c>
    </row>
    <row r="12" spans="1:17" x14ac:dyDescent="0.25">
      <c r="A12" s="3">
        <v>9</v>
      </c>
      <c r="B12" s="4">
        <v>5101</v>
      </c>
      <c r="C12" s="4">
        <v>1064</v>
      </c>
      <c r="D12" s="4">
        <v>46</v>
      </c>
      <c r="E12" s="4"/>
      <c r="F12" s="4">
        <v>34</v>
      </c>
      <c r="G12" s="4"/>
      <c r="H12" s="4"/>
      <c r="I12" s="4">
        <v>801</v>
      </c>
      <c r="J12" s="4">
        <v>277</v>
      </c>
      <c r="K12" s="4">
        <v>135</v>
      </c>
      <c r="L12" s="4">
        <v>58</v>
      </c>
      <c r="M12" s="4">
        <v>122</v>
      </c>
      <c r="N12" s="4">
        <v>326</v>
      </c>
      <c r="O12" s="4">
        <v>8</v>
      </c>
      <c r="P12" s="24">
        <v>71</v>
      </c>
      <c r="Q12" s="24">
        <v>157</v>
      </c>
    </row>
    <row r="13" spans="1:17" x14ac:dyDescent="0.25">
      <c r="A13" s="3">
        <v>10</v>
      </c>
      <c r="B13" s="4">
        <v>5226</v>
      </c>
      <c r="C13" s="4">
        <v>1013</v>
      </c>
      <c r="D13" s="4">
        <v>37</v>
      </c>
      <c r="E13" s="4"/>
      <c r="F13" s="4">
        <v>23</v>
      </c>
      <c r="G13" s="4"/>
      <c r="H13" s="4"/>
      <c r="I13" s="4">
        <v>855</v>
      </c>
      <c r="J13" s="4">
        <v>318</v>
      </c>
      <c r="K13" s="4">
        <v>175</v>
      </c>
      <c r="L13" s="4">
        <v>56</v>
      </c>
      <c r="M13" s="4">
        <v>160</v>
      </c>
      <c r="N13" s="4">
        <v>429</v>
      </c>
      <c r="O13" s="4">
        <v>22</v>
      </c>
      <c r="P13" s="24">
        <v>33</v>
      </c>
      <c r="Q13" s="24">
        <v>162</v>
      </c>
    </row>
    <row r="14" spans="1:17" x14ac:dyDescent="0.25">
      <c r="A14" s="3">
        <v>11</v>
      </c>
      <c r="B14" s="4">
        <v>3970</v>
      </c>
      <c r="C14" s="4">
        <v>1128</v>
      </c>
      <c r="D14" s="4">
        <v>30</v>
      </c>
      <c r="E14" s="4"/>
      <c r="F14" s="4">
        <v>3</v>
      </c>
      <c r="G14" s="4"/>
      <c r="H14" s="4"/>
      <c r="I14" s="4">
        <v>828</v>
      </c>
      <c r="J14" s="4">
        <v>295</v>
      </c>
      <c r="K14" s="4">
        <v>161</v>
      </c>
      <c r="L14" s="4">
        <v>60</v>
      </c>
      <c r="M14" s="4">
        <v>162</v>
      </c>
      <c r="N14" s="4">
        <v>372</v>
      </c>
      <c r="O14" s="4">
        <v>13</v>
      </c>
      <c r="P14" s="24">
        <v>38</v>
      </c>
      <c r="Q14" s="24">
        <v>158</v>
      </c>
    </row>
    <row r="15" spans="1:17" x14ac:dyDescent="0.25">
      <c r="A15" s="3">
        <v>12</v>
      </c>
      <c r="B15" s="4">
        <v>3740</v>
      </c>
      <c r="C15" s="4">
        <v>1269</v>
      </c>
      <c r="D15" s="4">
        <v>24</v>
      </c>
      <c r="E15" s="4"/>
      <c r="F15" s="4">
        <v>2</v>
      </c>
      <c r="G15" s="4"/>
      <c r="H15" s="4"/>
      <c r="I15" s="4">
        <v>850</v>
      </c>
      <c r="J15" s="4">
        <v>333</v>
      </c>
      <c r="K15" s="4">
        <v>164</v>
      </c>
      <c r="L15" s="4">
        <v>52</v>
      </c>
      <c r="M15" s="4">
        <v>171</v>
      </c>
      <c r="N15" s="4">
        <v>418</v>
      </c>
      <c r="O15" s="4">
        <v>12</v>
      </c>
      <c r="P15" s="24">
        <v>63</v>
      </c>
      <c r="Q15" s="24">
        <v>146</v>
      </c>
    </row>
    <row r="16" spans="1:17" x14ac:dyDescent="0.25">
      <c r="A16" s="14" t="s">
        <v>1</v>
      </c>
      <c r="B16" s="15">
        <f>SUM(B4:B15)</f>
        <v>56784</v>
      </c>
      <c r="C16" s="15">
        <f t="shared" ref="C16:Q16" si="0">SUM(C4:C15)</f>
        <v>13493</v>
      </c>
      <c r="D16" s="15">
        <f t="shared" si="0"/>
        <v>353</v>
      </c>
      <c r="E16" s="15">
        <f t="shared" si="0"/>
        <v>0</v>
      </c>
      <c r="F16" s="15">
        <f t="shared" si="0"/>
        <v>597</v>
      </c>
      <c r="G16" s="15">
        <f t="shared" si="0"/>
        <v>0</v>
      </c>
      <c r="H16" s="15">
        <f t="shared" si="0"/>
        <v>0</v>
      </c>
      <c r="I16" s="15">
        <f t="shared" si="0"/>
        <v>10388</v>
      </c>
      <c r="J16" s="15">
        <f t="shared" si="0"/>
        <v>3749</v>
      </c>
      <c r="K16" s="15">
        <f t="shared" si="0"/>
        <v>1985</v>
      </c>
      <c r="L16" s="15">
        <f t="shared" si="0"/>
        <v>781</v>
      </c>
      <c r="M16" s="15">
        <f t="shared" si="0"/>
        <v>2095</v>
      </c>
      <c r="N16" s="15">
        <f t="shared" si="0"/>
        <v>4652</v>
      </c>
      <c r="O16" s="15">
        <f t="shared" si="0"/>
        <v>129</v>
      </c>
      <c r="P16" s="15">
        <f t="shared" si="0"/>
        <v>776</v>
      </c>
      <c r="Q16" s="15">
        <f t="shared" si="0"/>
        <v>1830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Normal="100" workbookViewId="0">
      <selection activeCell="J13" sqref="J13"/>
    </sheetView>
  </sheetViews>
  <sheetFormatPr defaultRowHeight="15" x14ac:dyDescent="0.25"/>
  <cols>
    <col min="1" max="1" width="9.140625" style="1"/>
    <col min="2" max="2" width="9.28515625" style="1" customWidth="1"/>
    <col min="3" max="6" width="16.85546875" style="1" customWidth="1"/>
    <col min="7" max="8" width="15.28515625" style="1" customWidth="1"/>
    <col min="9" max="9" width="18.5703125" style="1" customWidth="1"/>
    <col min="10" max="11" width="19.28515625" style="1" customWidth="1"/>
    <col min="12" max="15" width="14.5703125" style="1" customWidth="1"/>
    <col min="16" max="17" width="14.28515625" style="2" customWidth="1"/>
    <col min="18" max="16384" width="9.140625" style="1"/>
  </cols>
  <sheetData>
    <row r="1" spans="1:17" ht="30" customHeight="1" x14ac:dyDescent="0.2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52.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13">
        <v>2966</v>
      </c>
      <c r="C4" s="4">
        <v>970</v>
      </c>
      <c r="D4" s="4">
        <v>14</v>
      </c>
      <c r="E4" s="4">
        <v>39</v>
      </c>
      <c r="F4" s="4">
        <v>1</v>
      </c>
      <c r="G4" s="4">
        <v>52</v>
      </c>
      <c r="H4" s="4">
        <v>71</v>
      </c>
      <c r="I4" s="4">
        <v>662</v>
      </c>
      <c r="J4" s="4">
        <v>198</v>
      </c>
      <c r="K4" s="4">
        <v>128</v>
      </c>
      <c r="L4" s="4">
        <v>54</v>
      </c>
      <c r="M4" s="4">
        <v>118</v>
      </c>
      <c r="N4" s="4">
        <v>274</v>
      </c>
      <c r="O4" s="4">
        <v>8</v>
      </c>
      <c r="P4" s="24">
        <v>39</v>
      </c>
      <c r="Q4" s="24">
        <v>151</v>
      </c>
    </row>
    <row r="5" spans="1:17" x14ac:dyDescent="0.25">
      <c r="A5" s="3">
        <v>2</v>
      </c>
      <c r="B5" s="4">
        <v>3048</v>
      </c>
      <c r="C5" s="4">
        <v>940</v>
      </c>
      <c r="D5" s="4">
        <v>23</v>
      </c>
      <c r="E5" s="4">
        <v>48</v>
      </c>
      <c r="F5" s="4">
        <v>2</v>
      </c>
      <c r="G5" s="4">
        <v>63</v>
      </c>
      <c r="H5" s="4">
        <v>68</v>
      </c>
      <c r="I5" s="4">
        <v>784</v>
      </c>
      <c r="J5" s="4">
        <v>320</v>
      </c>
      <c r="K5" s="4">
        <v>155</v>
      </c>
      <c r="L5" s="4">
        <v>45</v>
      </c>
      <c r="M5" s="4">
        <v>146</v>
      </c>
      <c r="N5" s="4">
        <v>379</v>
      </c>
      <c r="O5" s="4">
        <v>7</v>
      </c>
      <c r="P5" s="24">
        <v>32</v>
      </c>
      <c r="Q5" s="24">
        <v>115</v>
      </c>
    </row>
    <row r="6" spans="1:17" x14ac:dyDescent="0.25">
      <c r="A6" s="3">
        <v>3</v>
      </c>
      <c r="B6" s="4">
        <v>3664</v>
      </c>
      <c r="C6" s="4">
        <v>1113</v>
      </c>
      <c r="D6" s="4">
        <v>17</v>
      </c>
      <c r="E6" s="4">
        <v>48</v>
      </c>
      <c r="F6" s="4">
        <v>1</v>
      </c>
      <c r="G6" s="4">
        <v>91</v>
      </c>
      <c r="H6" s="4">
        <v>153</v>
      </c>
      <c r="I6" s="4">
        <v>892</v>
      </c>
      <c r="J6" s="4">
        <v>331</v>
      </c>
      <c r="K6" s="4">
        <v>225</v>
      </c>
      <c r="L6" s="4">
        <v>47</v>
      </c>
      <c r="M6" s="4">
        <v>189</v>
      </c>
      <c r="N6" s="4">
        <v>475</v>
      </c>
      <c r="O6" s="4">
        <v>13</v>
      </c>
      <c r="P6" s="24">
        <v>43</v>
      </c>
      <c r="Q6" s="24">
        <v>110</v>
      </c>
    </row>
    <row r="7" spans="1:17" x14ac:dyDescent="0.25">
      <c r="A7" s="3">
        <v>4</v>
      </c>
      <c r="B7" s="4">
        <v>4694</v>
      </c>
      <c r="C7" s="4">
        <v>1199</v>
      </c>
      <c r="D7" s="4">
        <v>47</v>
      </c>
      <c r="E7" s="4">
        <v>64</v>
      </c>
      <c r="F7" s="4">
        <v>24</v>
      </c>
      <c r="G7" s="4">
        <v>73</v>
      </c>
      <c r="H7" s="4">
        <v>151</v>
      </c>
      <c r="I7" s="4">
        <v>841</v>
      </c>
      <c r="J7" s="4">
        <v>275</v>
      </c>
      <c r="K7" s="4">
        <v>148</v>
      </c>
      <c r="L7" s="4">
        <v>58</v>
      </c>
      <c r="M7" s="4">
        <v>155</v>
      </c>
      <c r="N7" s="4">
        <v>395</v>
      </c>
      <c r="O7" s="4">
        <v>8</v>
      </c>
      <c r="P7" s="24">
        <v>53</v>
      </c>
      <c r="Q7" s="24">
        <v>124</v>
      </c>
    </row>
    <row r="8" spans="1:17" x14ac:dyDescent="0.25">
      <c r="A8" s="3">
        <v>5</v>
      </c>
      <c r="B8" s="4">
        <v>6302</v>
      </c>
      <c r="C8" s="4">
        <v>1246</v>
      </c>
      <c r="D8" s="4">
        <v>71</v>
      </c>
      <c r="E8" s="4">
        <v>69</v>
      </c>
      <c r="F8" s="4">
        <v>133</v>
      </c>
      <c r="G8" s="4">
        <v>67</v>
      </c>
      <c r="H8" s="4">
        <v>100</v>
      </c>
      <c r="I8" s="4">
        <v>962</v>
      </c>
      <c r="J8" s="4">
        <v>335</v>
      </c>
      <c r="K8" s="4">
        <v>164</v>
      </c>
      <c r="L8" s="4">
        <v>94</v>
      </c>
      <c r="M8" s="4">
        <v>218</v>
      </c>
      <c r="N8" s="4">
        <v>373</v>
      </c>
      <c r="O8" s="4">
        <v>10</v>
      </c>
      <c r="P8" s="24">
        <v>73</v>
      </c>
      <c r="Q8" s="24">
        <v>204</v>
      </c>
    </row>
    <row r="9" spans="1:17" x14ac:dyDescent="0.25">
      <c r="A9" s="3">
        <v>6</v>
      </c>
      <c r="B9" s="4">
        <v>7760</v>
      </c>
      <c r="C9" s="4">
        <v>1260</v>
      </c>
      <c r="D9" s="4">
        <v>57</v>
      </c>
      <c r="E9" s="4">
        <v>69</v>
      </c>
      <c r="F9" s="4">
        <v>205</v>
      </c>
      <c r="G9" s="4">
        <v>76</v>
      </c>
      <c r="H9" s="4">
        <v>67</v>
      </c>
      <c r="I9" s="4">
        <v>963</v>
      </c>
      <c r="J9" s="4">
        <v>363</v>
      </c>
      <c r="K9" s="4">
        <v>161</v>
      </c>
      <c r="L9" s="4">
        <v>75</v>
      </c>
      <c r="M9" s="4">
        <v>197</v>
      </c>
      <c r="N9" s="4">
        <v>386</v>
      </c>
      <c r="O9" s="4">
        <v>5</v>
      </c>
      <c r="P9" s="24">
        <v>57</v>
      </c>
      <c r="Q9" s="24">
        <v>199</v>
      </c>
    </row>
    <row r="10" spans="1:17" x14ac:dyDescent="0.25">
      <c r="A10" s="3">
        <v>7</v>
      </c>
      <c r="B10" s="4">
        <v>6419</v>
      </c>
      <c r="C10" s="4">
        <v>1257</v>
      </c>
      <c r="D10" s="4">
        <v>38</v>
      </c>
      <c r="E10" s="4">
        <v>80</v>
      </c>
      <c r="F10" s="4">
        <v>123</v>
      </c>
      <c r="G10" s="4">
        <v>64</v>
      </c>
      <c r="H10" s="4">
        <v>84</v>
      </c>
      <c r="I10" s="4">
        <v>910</v>
      </c>
      <c r="J10" s="4">
        <v>347</v>
      </c>
      <c r="K10" s="4">
        <v>162</v>
      </c>
      <c r="L10" s="4">
        <v>73</v>
      </c>
      <c r="M10" s="4">
        <v>173</v>
      </c>
      <c r="N10" s="4">
        <v>421</v>
      </c>
      <c r="O10" s="4">
        <v>9</v>
      </c>
      <c r="P10" s="24">
        <v>80</v>
      </c>
      <c r="Q10" s="24">
        <v>208</v>
      </c>
    </row>
    <row r="11" spans="1:17" x14ac:dyDescent="0.25">
      <c r="A11" s="3">
        <v>8</v>
      </c>
      <c r="B11" s="4">
        <v>5878</v>
      </c>
      <c r="C11" s="4">
        <v>1217</v>
      </c>
      <c r="D11" s="4">
        <v>27</v>
      </c>
      <c r="E11" s="4">
        <v>61</v>
      </c>
      <c r="F11" s="4">
        <v>71</v>
      </c>
      <c r="G11" s="4">
        <v>69</v>
      </c>
      <c r="H11" s="4">
        <v>90</v>
      </c>
      <c r="I11" s="4">
        <v>847</v>
      </c>
      <c r="J11" s="4">
        <v>292</v>
      </c>
      <c r="K11" s="4">
        <v>137</v>
      </c>
      <c r="L11" s="4">
        <v>66</v>
      </c>
      <c r="M11" s="4">
        <v>117</v>
      </c>
      <c r="N11" s="4">
        <v>384</v>
      </c>
      <c r="O11" s="4">
        <v>10</v>
      </c>
      <c r="P11" s="24">
        <v>53</v>
      </c>
      <c r="Q11" s="24">
        <v>208</v>
      </c>
    </row>
    <row r="12" spans="1:17" x14ac:dyDescent="0.25">
      <c r="A12" s="3">
        <v>9</v>
      </c>
      <c r="B12" s="4">
        <v>5468</v>
      </c>
      <c r="C12" s="4">
        <v>1223</v>
      </c>
      <c r="D12" s="4">
        <v>41</v>
      </c>
      <c r="E12" s="4">
        <v>80</v>
      </c>
      <c r="F12" s="4">
        <v>65</v>
      </c>
      <c r="G12" s="4">
        <v>56</v>
      </c>
      <c r="H12" s="4">
        <v>91</v>
      </c>
      <c r="I12" s="4">
        <v>781</v>
      </c>
      <c r="J12" s="4">
        <v>319</v>
      </c>
      <c r="K12" s="4">
        <v>145</v>
      </c>
      <c r="L12" s="4">
        <v>51</v>
      </c>
      <c r="M12" s="4">
        <v>131</v>
      </c>
      <c r="N12" s="4">
        <v>388</v>
      </c>
      <c r="O12" s="4">
        <v>12</v>
      </c>
      <c r="P12" s="24">
        <v>51</v>
      </c>
      <c r="Q12" s="24">
        <v>149</v>
      </c>
    </row>
    <row r="13" spans="1:17" x14ac:dyDescent="0.25">
      <c r="A13" s="3">
        <v>10</v>
      </c>
      <c r="B13" s="4">
        <v>5485</v>
      </c>
      <c r="C13" s="4">
        <v>1293</v>
      </c>
      <c r="D13" s="4">
        <v>28</v>
      </c>
      <c r="E13" s="4">
        <v>81</v>
      </c>
      <c r="F13" s="4">
        <v>20</v>
      </c>
      <c r="G13" s="4">
        <v>82</v>
      </c>
      <c r="H13" s="4">
        <v>130</v>
      </c>
      <c r="I13" s="4">
        <v>917</v>
      </c>
      <c r="J13" s="4">
        <v>362</v>
      </c>
      <c r="K13" s="4">
        <v>146</v>
      </c>
      <c r="L13" s="4">
        <v>49</v>
      </c>
      <c r="M13" s="4">
        <v>189</v>
      </c>
      <c r="N13" s="4">
        <v>404</v>
      </c>
      <c r="O13" s="4">
        <v>27</v>
      </c>
      <c r="P13" s="24">
        <v>53</v>
      </c>
      <c r="Q13" s="24">
        <v>168</v>
      </c>
    </row>
    <row r="14" spans="1:17" x14ac:dyDescent="0.25">
      <c r="A14" s="3">
        <v>11</v>
      </c>
      <c r="B14" s="4">
        <v>4320</v>
      </c>
      <c r="C14" s="4">
        <v>1222</v>
      </c>
      <c r="D14" s="4">
        <v>41</v>
      </c>
      <c r="E14" s="4">
        <v>72</v>
      </c>
      <c r="F14" s="4">
        <v>5</v>
      </c>
      <c r="G14" s="4">
        <v>61</v>
      </c>
      <c r="H14" s="4">
        <v>119</v>
      </c>
      <c r="I14" s="4">
        <v>836</v>
      </c>
      <c r="J14" s="4">
        <v>317</v>
      </c>
      <c r="K14" s="4">
        <v>163</v>
      </c>
      <c r="L14" s="4">
        <v>60</v>
      </c>
      <c r="M14" s="4">
        <v>155</v>
      </c>
      <c r="N14" s="4">
        <v>395</v>
      </c>
      <c r="O14" s="4">
        <v>6</v>
      </c>
      <c r="P14" s="24">
        <v>57</v>
      </c>
      <c r="Q14" s="24">
        <v>150</v>
      </c>
    </row>
    <row r="15" spans="1:17" x14ac:dyDescent="0.25">
      <c r="A15" s="3">
        <v>12</v>
      </c>
      <c r="B15" s="4">
        <v>4093</v>
      </c>
      <c r="C15" s="4">
        <v>1136</v>
      </c>
      <c r="D15" s="4">
        <v>27</v>
      </c>
      <c r="E15" s="4">
        <v>80</v>
      </c>
      <c r="F15" s="4">
        <v>2</v>
      </c>
      <c r="G15" s="4">
        <v>47</v>
      </c>
      <c r="H15" s="4">
        <v>105</v>
      </c>
      <c r="I15" s="4">
        <v>792</v>
      </c>
      <c r="J15" s="4">
        <v>294</v>
      </c>
      <c r="K15" s="4">
        <v>146</v>
      </c>
      <c r="L15" s="4">
        <v>44</v>
      </c>
      <c r="M15" s="4">
        <v>138</v>
      </c>
      <c r="N15" s="4">
        <v>391</v>
      </c>
      <c r="O15" s="4">
        <v>17</v>
      </c>
      <c r="P15" s="24">
        <v>40</v>
      </c>
      <c r="Q15" s="24">
        <v>131</v>
      </c>
    </row>
    <row r="16" spans="1:17" x14ac:dyDescent="0.25">
      <c r="A16" s="14" t="s">
        <v>1</v>
      </c>
      <c r="B16" s="15">
        <f>SUM(B4:B15)</f>
        <v>60097</v>
      </c>
      <c r="C16" s="15">
        <f t="shared" ref="C16:Q16" si="0">SUM(C4:C15)</f>
        <v>14076</v>
      </c>
      <c r="D16" s="15">
        <f t="shared" si="0"/>
        <v>431</v>
      </c>
      <c r="E16" s="15">
        <f t="shared" si="0"/>
        <v>791</v>
      </c>
      <c r="F16" s="15">
        <f t="shared" si="0"/>
        <v>652</v>
      </c>
      <c r="G16" s="15">
        <f t="shared" si="0"/>
        <v>801</v>
      </c>
      <c r="H16" s="15">
        <f t="shared" si="0"/>
        <v>1229</v>
      </c>
      <c r="I16" s="15">
        <f t="shared" si="0"/>
        <v>10187</v>
      </c>
      <c r="J16" s="15">
        <f t="shared" si="0"/>
        <v>3753</v>
      </c>
      <c r="K16" s="15">
        <f t="shared" si="0"/>
        <v>1880</v>
      </c>
      <c r="L16" s="15">
        <f t="shared" si="0"/>
        <v>716</v>
      </c>
      <c r="M16" s="15">
        <f t="shared" si="0"/>
        <v>1926</v>
      </c>
      <c r="N16" s="15">
        <f t="shared" si="0"/>
        <v>4665</v>
      </c>
      <c r="O16" s="15">
        <f>SUM(O4:O15)</f>
        <v>132</v>
      </c>
      <c r="P16" s="15">
        <f>SUM(P4:P15)</f>
        <v>631</v>
      </c>
      <c r="Q16" s="15">
        <f t="shared" si="0"/>
        <v>1917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tabSelected="1" zoomScaleNormal="100" workbookViewId="0">
      <selection activeCell="P3" sqref="P1:Q1048576"/>
    </sheetView>
  </sheetViews>
  <sheetFormatPr defaultRowHeight="15" x14ac:dyDescent="0.25"/>
  <cols>
    <col min="1" max="1" width="8" style="1" customWidth="1"/>
    <col min="2" max="2" width="9.28515625" style="1" customWidth="1"/>
    <col min="3" max="6" width="9.42578125" style="1" customWidth="1"/>
    <col min="7" max="8" width="11.42578125" style="1" customWidth="1"/>
    <col min="9" max="9" width="13.28515625" style="1" customWidth="1"/>
    <col min="10" max="11" width="11" style="1" customWidth="1"/>
    <col min="12" max="15" width="12" style="1" customWidth="1"/>
    <col min="16" max="17" width="10.28515625" style="2" customWidth="1"/>
    <col min="18" max="16384" width="9.140625" style="1"/>
  </cols>
  <sheetData>
    <row r="1" spans="1:17" ht="30" customHeight="1" x14ac:dyDescent="0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03.5" customHeight="1" x14ac:dyDescent="0.25">
      <c r="A2" s="43" t="s">
        <v>0</v>
      </c>
      <c r="B2" s="44" t="s">
        <v>2</v>
      </c>
      <c r="C2" s="45" t="s">
        <v>3</v>
      </c>
      <c r="D2" s="46"/>
      <c r="E2" s="46"/>
      <c r="F2" s="47"/>
      <c r="G2" s="43" t="s">
        <v>4</v>
      </c>
      <c r="H2" s="43"/>
      <c r="I2" s="43" t="s">
        <v>5</v>
      </c>
      <c r="J2" s="43" t="s">
        <v>6</v>
      </c>
      <c r="K2" s="43"/>
      <c r="L2" s="43" t="s">
        <v>11</v>
      </c>
      <c r="M2" s="43"/>
      <c r="N2" s="43"/>
      <c r="O2" s="43"/>
      <c r="P2" s="43" t="s">
        <v>12</v>
      </c>
      <c r="Q2" s="43"/>
    </row>
    <row r="3" spans="1:17" ht="110.25" customHeight="1" x14ac:dyDescent="0.25">
      <c r="A3" s="43"/>
      <c r="B3" s="44"/>
      <c r="C3" s="33" t="s">
        <v>26</v>
      </c>
      <c r="D3" s="33" t="s">
        <v>29</v>
      </c>
      <c r="E3" s="33" t="s">
        <v>31</v>
      </c>
      <c r="F3" s="33" t="s">
        <v>30</v>
      </c>
      <c r="G3" s="3" t="s">
        <v>15</v>
      </c>
      <c r="H3" s="3" t="s">
        <v>16</v>
      </c>
      <c r="I3" s="43"/>
      <c r="J3" s="3" t="s">
        <v>27</v>
      </c>
      <c r="K3" s="3" t="s">
        <v>28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14</v>
      </c>
      <c r="Q3" s="3" t="s">
        <v>13</v>
      </c>
    </row>
    <row r="4" spans="1:17" x14ac:dyDescent="0.25">
      <c r="A4" s="3">
        <v>1</v>
      </c>
      <c r="B4" s="13">
        <v>4361</v>
      </c>
      <c r="C4" s="4">
        <v>1226</v>
      </c>
      <c r="D4" s="4">
        <v>29</v>
      </c>
      <c r="E4" s="4">
        <v>76</v>
      </c>
      <c r="F4" s="4">
        <v>1</v>
      </c>
      <c r="G4" s="4">
        <v>36</v>
      </c>
      <c r="H4" s="4">
        <v>109</v>
      </c>
      <c r="I4" s="4">
        <v>945</v>
      </c>
      <c r="J4" s="4">
        <v>352</v>
      </c>
      <c r="K4" s="4">
        <v>184</v>
      </c>
      <c r="L4" s="4">
        <v>85</v>
      </c>
      <c r="M4" s="4">
        <v>149</v>
      </c>
      <c r="N4" s="4">
        <v>471</v>
      </c>
      <c r="O4" s="4">
        <v>14</v>
      </c>
      <c r="P4" s="24">
        <v>47</v>
      </c>
      <c r="Q4" s="24">
        <v>135</v>
      </c>
    </row>
    <row r="5" spans="1:17" x14ac:dyDescent="0.25">
      <c r="A5" s="3">
        <v>2</v>
      </c>
      <c r="B5" s="4">
        <v>4300</v>
      </c>
      <c r="C5" s="4">
        <v>1096</v>
      </c>
      <c r="D5" s="4">
        <v>18</v>
      </c>
      <c r="E5" s="4">
        <v>61</v>
      </c>
      <c r="F5" s="4">
        <v>0</v>
      </c>
      <c r="G5" s="4">
        <v>32</v>
      </c>
      <c r="H5" s="4">
        <v>105</v>
      </c>
      <c r="I5" s="4">
        <v>846</v>
      </c>
      <c r="J5" s="4">
        <v>373</v>
      </c>
      <c r="K5" s="4">
        <v>157</v>
      </c>
      <c r="L5" s="4">
        <v>79</v>
      </c>
      <c r="M5" s="4">
        <v>180</v>
      </c>
      <c r="N5" s="4">
        <v>465</v>
      </c>
      <c r="O5" s="4">
        <v>22</v>
      </c>
      <c r="P5" s="24">
        <v>43</v>
      </c>
      <c r="Q5" s="24">
        <v>100</v>
      </c>
    </row>
    <row r="6" spans="1:17" x14ac:dyDescent="0.25">
      <c r="A6" s="3">
        <v>3</v>
      </c>
      <c r="B6" s="4">
        <v>5263</v>
      </c>
      <c r="C6" s="4">
        <v>1167</v>
      </c>
      <c r="D6" s="4">
        <v>15</v>
      </c>
      <c r="E6" s="4">
        <v>55</v>
      </c>
      <c r="F6" s="4">
        <v>7</v>
      </c>
      <c r="G6" s="4">
        <v>22</v>
      </c>
      <c r="H6" s="4">
        <v>108</v>
      </c>
      <c r="I6" s="4">
        <v>881</v>
      </c>
      <c r="J6" s="4">
        <v>383</v>
      </c>
      <c r="K6" s="4">
        <v>161</v>
      </c>
      <c r="L6" s="4">
        <v>74</v>
      </c>
      <c r="M6" s="4">
        <v>143</v>
      </c>
      <c r="N6" s="4">
        <v>427</v>
      </c>
      <c r="O6" s="4">
        <v>12</v>
      </c>
      <c r="P6" s="24">
        <v>38</v>
      </c>
      <c r="Q6" s="24">
        <v>95</v>
      </c>
    </row>
    <row r="7" spans="1:17" x14ac:dyDescent="0.25">
      <c r="A7" s="14" t="s">
        <v>1</v>
      </c>
      <c r="B7" s="15">
        <f t="shared" ref="B7:Q7" si="0">SUM(B4:B6)</f>
        <v>13924</v>
      </c>
      <c r="C7" s="15">
        <f t="shared" si="0"/>
        <v>3489</v>
      </c>
      <c r="D7" s="15">
        <f t="shared" ref="D7" si="1">SUM(D4:D6)</f>
        <v>62</v>
      </c>
      <c r="E7" s="15">
        <f t="shared" ref="E7" si="2">SUM(E4:E6)</f>
        <v>192</v>
      </c>
      <c r="F7" s="15">
        <f t="shared" ref="F7" si="3">SUM(F4:F6)</f>
        <v>8</v>
      </c>
      <c r="G7" s="15">
        <f t="shared" si="0"/>
        <v>90</v>
      </c>
      <c r="H7" s="15">
        <f t="shared" si="0"/>
        <v>322</v>
      </c>
      <c r="I7" s="15">
        <f t="shared" si="0"/>
        <v>2672</v>
      </c>
      <c r="J7" s="15">
        <f t="shared" si="0"/>
        <v>1108</v>
      </c>
      <c r="K7" s="15">
        <f t="shared" si="0"/>
        <v>502</v>
      </c>
      <c r="L7" s="15">
        <f t="shared" si="0"/>
        <v>238</v>
      </c>
      <c r="M7" s="15">
        <f t="shared" si="0"/>
        <v>472</v>
      </c>
      <c r="N7" s="15">
        <f t="shared" si="0"/>
        <v>1363</v>
      </c>
      <c r="O7" s="15">
        <f t="shared" si="0"/>
        <v>48</v>
      </c>
      <c r="P7" s="15">
        <f t="shared" si="0"/>
        <v>128</v>
      </c>
      <c r="Q7" s="15">
        <f t="shared" si="0"/>
        <v>330</v>
      </c>
    </row>
  </sheetData>
  <mergeCells count="9">
    <mergeCell ref="A1:Q1"/>
    <mergeCell ref="A2:A3"/>
    <mergeCell ref="B2:B3"/>
    <mergeCell ref="G2:H2"/>
    <mergeCell ref="I2:I3"/>
    <mergeCell ref="J2:K2"/>
    <mergeCell ref="L2:O2"/>
    <mergeCell ref="P2:Q2"/>
    <mergeCell ref="C2:F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2023-06-02T07:39:17Z</dcterms:modified>
</cp:coreProperties>
</file>