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449A2DEA-B562-4F6F-8FF3-EE9908208EDE}" xr6:coauthVersionLast="37" xr6:coauthVersionMax="37" xr10:uidLastSave="{00000000-0000-0000-0000-000000000000}"/>
  <bookViews>
    <workbookView xWindow="0" yWindow="0" windowWidth="21570" windowHeight="7980" firstSheet="5" activeTab="5" xr2:uid="{00000000-000D-0000-FFFF-FFFF00000000}"/>
  </bookViews>
  <sheets>
    <sheet name="Sheet1" sheetId="1" r:id="rId1"/>
    <sheet name="ივნისი" sheetId="2" r:id="rId2"/>
    <sheet name="ივლისი სრული" sheetId="3" r:id="rId3"/>
    <sheet name="აგვისტო" sheetId="4" r:id="rId4"/>
    <sheet name="სექტემბერი" sheetId="5" r:id="rId5"/>
    <sheet name="დეკემბერი" sheetId="7" r:id="rId6"/>
  </sheets>
  <calcPr calcId="179021" calcMode="manual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<sst xmlns="http://schemas.openxmlformats.org/spreadsheetml/2006/main" count="731" uniqueCount="227">
  <si>
    <t>დასახელება</t>
  </si>
  <si>
    <t>სოციალური დახმარების  ოდენობა</t>
  </si>
  <si>
    <t>რეალიზაციის ვადა</t>
  </si>
  <si>
    <t xml:space="preserve">გაცემული თანხა </t>
  </si>
  <si>
    <t>ბენეფიციართა რაოდენობა</t>
  </si>
  <si>
    <t>უმწეოთა და ხანდაზმულთა სოციალური დაცვა</t>
  </si>
  <si>
    <t>158 000 ლარი</t>
  </si>
  <si>
    <t>ბიუჯეტის გეგმის შესაბამისად</t>
  </si>
  <si>
    <t>15 262.59 ლარი</t>
  </si>
  <si>
    <t>უფასო კვების ობიექტის დაფინანსება</t>
  </si>
  <si>
    <t>110 000 ლარი</t>
  </si>
  <si>
    <t>უმწეო ხანდაზმულთა სოციალური რეაბილიტაციის პროგრამის თანადაფინანსება</t>
  </si>
  <si>
    <t xml:space="preserve"> 48 000 ლარი</t>
  </si>
  <si>
    <t>32990ლარი</t>
  </si>
  <si>
    <t>საზოგადოებრივი ჯანდაცვა</t>
  </si>
  <si>
    <t>106 000 ლარი</t>
  </si>
  <si>
    <t> სოციალურად დაუცველი მოსახლეობის დახმარება, მათ შორის:</t>
  </si>
  <si>
    <t>276 600 ლარი</t>
  </si>
  <si>
    <t>სამედიცინო კვლევებისა და სტაციონარული მომსახურების თანადაფინანსება</t>
  </si>
  <si>
    <t>არა უმეტეს 500 ლარი</t>
  </si>
  <si>
    <t>პროგრამის შესაბამისად</t>
  </si>
  <si>
    <t>ჰემო-დიალიზზე  და პერიტონეალურ დიალიზზე მყოფ მოქალაქეთა სოციალური დაცვა</t>
  </si>
  <si>
    <t>100 ლარი</t>
  </si>
  <si>
    <t xml:space="preserve">ყოველთვიურად </t>
  </si>
  <si>
    <t>3,3</t>
  </si>
  <si>
    <t>არა უმეტეს 100 ლარი ყოველთვიურად</t>
  </si>
  <si>
    <t>წლის  განმავლობაში</t>
  </si>
  <si>
    <t>ობოლი და მარჩენალ დაკარგული ბავშვთა ოჯახი რომელსაც ჰყავს ერთი და მეტი არასრულწლოვანი შვილი</t>
  </si>
  <si>
    <t>10 ლარი ყოველთვიურად</t>
  </si>
  <si>
    <t>მარტოხელა  მშობელი, რომელსაც ჰყავს ერთი ან მეტი არასრულწლოვანი შვილი</t>
  </si>
  <si>
    <t xml:space="preserve">10 ლარი ყოველთვიურად </t>
  </si>
  <si>
    <t>100 წლის და მეტი ასაკის მქონე მოხუცთა ერთჯერადი ფულადი დახმარება</t>
  </si>
  <si>
    <t>500 ლარი</t>
  </si>
  <si>
    <t>წელიწადში ერთხელ</t>
  </si>
  <si>
    <t>პროგრამის შესაბამისად წელიწადში ერთხელ</t>
  </si>
  <si>
    <t>გაუსაძლის პირობებში მცხოვრები ან სტიქიისშედეგად  და უსახლკაროდ დარჩენილ ოჯახების ხელშეწყობა (ბინის ქირა)</t>
  </si>
  <si>
    <t>პროგრამის შესაბამისად, ბავშვთა დაცვის დღესთან დაკავშირებით 200 ლარი ერთჯერადა</t>
  </si>
  <si>
    <t>უდედმამო ბავშვთა ოჯახი</t>
  </si>
  <si>
    <t>50 ლარი</t>
  </si>
  <si>
    <t>ყოველთვიურად</t>
  </si>
  <si>
    <t>უკიდურესად გაჭირვებული და სოციალურად დაუცველი ოჯახებისათვის თბობის სეზონთან დაკავშირებით ელექტროენერგიის ან/და ბუნებრივი აირის ღირებულების თანადაფინანსება</t>
  </si>
  <si>
    <t>40 000 ლარი</t>
  </si>
  <si>
    <t>სამშობლოს დასაცავად მებრძოლთა ოჯახებისა და ვეტერანების ინტერესების დაცვა</t>
  </si>
  <si>
    <t>5000 ლარი</t>
  </si>
  <si>
    <t>მკვეთრად შეზღუდული შესაძლებლობის სტატუსის მქონე სტუდენტების დახმარება</t>
  </si>
  <si>
    <t>დედით და მამით ობოლი 18 -დან 25 წლამდე  სსტუდენტების დახმარება</t>
  </si>
  <si>
    <t>მაღალი აკადემიური მოსწრების სტუდენტების დახმარება</t>
  </si>
  <si>
    <t>შეზღუდული შესაძლებლობის მქონე პირთა და შეზღუდული შესაძლებლობის მქონე ბავშვთა ფულადი დახმარება.</t>
  </si>
  <si>
    <t>შეზღუდული შესაძლებლობის მქონე ბავშვთა ოჯახზე რომელსაც ჰყავს ერთი არასრულწლოვანი შვილი 18 წლამდე</t>
  </si>
  <si>
    <t>10 ლარი ყოველთვიურად.</t>
  </si>
  <si>
    <t xml:space="preserve"> შეზღუდული შესაძლებლობების მქონე, სპეციალური საგანმანათლებლო საჭიროებების მქონე და მიტოვების რისკს მიღმა მყოფ პირთა ფუნქციური უნარების გაუმჯობესება, საზოგადოებრივი და საგანმანათლებლო ცნობიერების ამაღლება, სოციალური ინტეგრაციის და ინკლუზიის ხელშეწყობა.</t>
  </si>
  <si>
    <t>22800 ლარი</t>
  </si>
  <si>
    <t>უსინათლოთა დახმარება</t>
  </si>
  <si>
    <t xml:space="preserve">13 ნოემბერს უსინათლოთა საერთაშორისო დღესთან დაკავშირებით. </t>
  </si>
  <si>
    <t>მრავალშვილიანი ოჯახებისა და ბავშვების სოციალური დაცვა</t>
  </si>
  <si>
    <t>130 500</t>
  </si>
  <si>
    <t>მრავალშვილიანი ოჯახები,</t>
  </si>
  <si>
    <t>400 ლარი და 200ლარი</t>
  </si>
  <si>
    <t xml:space="preserve">წელიწადში ერთხელ და ახალ წელს </t>
  </si>
  <si>
    <t>ტყუპი შვილის შეძენისას</t>
  </si>
  <si>
    <t>ახალდაბადებულ ბავშვთა</t>
  </si>
  <si>
    <t>დაბადებიდან 6 თვის ვადაში</t>
  </si>
  <si>
    <t>ახალდაბადებულ ბავშვთა ოჯახების ერთჯერადი ფულადი დახმარება მეორე ბავშვზე</t>
  </si>
  <si>
    <t>200 ლარი</t>
  </si>
  <si>
    <t>2019 წლის განმავლობაში დაბადებული ყველა ახალშობილი</t>
  </si>
  <si>
    <t>50 ლარის ოდენობით</t>
  </si>
  <si>
    <t>იშვიათი, თანდაყოლილი, მძიმე დაავადების მქონე 18 წლამდე  პაციენტები.</t>
  </si>
  <si>
    <t>ერთჯერადად</t>
  </si>
  <si>
    <t xml:space="preserve">500 ლარი </t>
  </si>
  <si>
    <t>300 ლარი</t>
  </si>
  <si>
    <t>300  ლარი</t>
  </si>
  <si>
    <t>7 680 ლარი</t>
  </si>
  <si>
    <t>იძულებით გადაადგილებულ დევნილთა დახმარება</t>
  </si>
  <si>
    <t>იძულებით გადაადგილებულ პირთა (დევნილთა ოჯახები აფხაზეთის და სამხრეთ ოსეთის ავტონომიური რესპუბლიკებიდან) ოჯახების სოციალური  და ყოფითი (ელექტროენერგიის ან/და ბუნებრივი აირის ღირებულების თანადაფინანსება ყოველთვიურად მთელი წლის განმავლობაში) პირობების გაუმჯობესების ხელშეწყობა</t>
  </si>
  <si>
    <t>სარიტუალო ხარჯი</t>
  </si>
  <si>
    <t>სამშობლოს დასაცავად მებრძოლთა ოჯახებისა და ვეტერანების ინტერესთა დაცვა.</t>
  </si>
  <si>
    <t>უკიდურესად გაჭირვებული ოჯახის წევრის გარდაცვალებასთან დაკავშირებით, ფულადი დახმარება (დაკრძალვის ხარჯისათვის</t>
  </si>
  <si>
    <t>2000 ლარი</t>
  </si>
  <si>
    <t>3000 ლარი</t>
  </si>
  <si>
    <t>პროგრამის შესაბამისად 250 ლარი</t>
  </si>
  <si>
    <t xml:space="preserve">პროგრამის შესაბამისად 250 ლარი </t>
  </si>
  <si>
    <t>3.10</t>
  </si>
  <si>
    <t>N</t>
  </si>
  <si>
    <t>სულ: 723 780 ლარი</t>
  </si>
  <si>
    <t xml:space="preserve">74316.61 ლარი </t>
  </si>
  <si>
    <t xml:space="preserve">11400 ლარი </t>
  </si>
  <si>
    <t xml:space="preserve">7800 ლარი </t>
  </si>
  <si>
    <t xml:space="preserve">1690 ლარი </t>
  </si>
  <si>
    <t xml:space="preserve">430 ლარი </t>
  </si>
  <si>
    <t xml:space="preserve">150 ლარი </t>
  </si>
  <si>
    <t xml:space="preserve">14700 ლარი </t>
  </si>
  <si>
    <t>2550 ლარი</t>
  </si>
  <si>
    <t>შეზღუდული შესაძლებლობის მქონე პირთა და შეზღუდული შესაძლებლობის მქონე ბავშვთა დახმარება</t>
  </si>
  <si>
    <t>4130 ლარი</t>
  </si>
  <si>
    <t>800 ლარი</t>
  </si>
  <si>
    <t>ბიუჯეტის გეგმის შესაბამისად (სამარიტელები, მადლი და ევანგელისტურ ლუთერანული ორგანიზაციები).</t>
  </si>
  <si>
    <t>9850 ლარი</t>
  </si>
  <si>
    <t xml:space="preserve">38 000 ლარი </t>
  </si>
  <si>
    <t>2000 ლარი</t>
  </si>
  <si>
    <t>750 ლარი</t>
  </si>
  <si>
    <t>41813.35 ლარი</t>
  </si>
  <si>
    <r>
      <t xml:space="preserve">დარჩენილი თანხის ოდენობა </t>
    </r>
    <r>
      <rPr>
        <b/>
        <sz val="11"/>
        <color theme="1"/>
        <rFont val="Calibri"/>
        <family val="2"/>
        <scheme val="minor"/>
      </rPr>
      <t xml:space="preserve"> 517410.04</t>
    </r>
  </si>
  <si>
    <r>
      <rPr>
        <b/>
        <sz val="11"/>
        <color theme="1"/>
        <rFont val="Calibri"/>
        <family val="2"/>
        <scheme val="minor"/>
      </rPr>
      <t>2019 წლის მოსახლეობის ჯანმრთელობისა და სოციალური დაცვის 
პროგრამის  ანგარიში 20 მაისის მონაცემებით</t>
    </r>
    <r>
      <rPr>
        <sz val="11"/>
        <color theme="1"/>
        <rFont val="Calibri"/>
        <family val="2"/>
        <scheme val="minor"/>
      </rPr>
      <t xml:space="preserve">
</t>
    </r>
  </si>
  <si>
    <t>4 600 ლარი</t>
  </si>
  <si>
    <t>12 200  ლარი</t>
  </si>
  <si>
    <t>შენიშვნა</t>
  </si>
  <si>
    <t>32229.87 ლარი. 88 ბებეფიციარი</t>
  </si>
  <si>
    <t>187 839 ლარი</t>
  </si>
  <si>
    <t>14 780</t>
  </si>
  <si>
    <t>19032.83 ლარი</t>
  </si>
  <si>
    <t xml:space="preserve"> 41492.24ლარი</t>
  </si>
  <si>
    <t xml:space="preserve">90966 ლარი </t>
  </si>
  <si>
    <t xml:space="preserve">13700 ლარი </t>
  </si>
  <si>
    <t xml:space="preserve">9500 ლარი </t>
  </si>
  <si>
    <t xml:space="preserve">8800 ლარი </t>
  </si>
  <si>
    <t xml:space="preserve">2400 ლარი </t>
  </si>
  <si>
    <t xml:space="preserve">200 ლარი </t>
  </si>
  <si>
    <t>5120 ლარი</t>
  </si>
  <si>
    <t>980 ლარი</t>
  </si>
  <si>
    <t>11700 ლარი</t>
  </si>
  <si>
    <t xml:space="preserve">40000ლარი </t>
  </si>
  <si>
    <t>2500 ლარი</t>
  </si>
  <si>
    <t>6100 ლარი</t>
  </si>
  <si>
    <t>15400  ლარი</t>
  </si>
  <si>
    <t xml:space="preserve">1000 ლარი </t>
  </si>
  <si>
    <t>50321.83  ლარი</t>
  </si>
  <si>
    <t>1000  ლარი</t>
  </si>
  <si>
    <t>97476 ლარი</t>
  </si>
  <si>
    <t>55679 ლარი</t>
  </si>
  <si>
    <t>შენიშვნა დარჩენილი თანხა</t>
  </si>
  <si>
    <t>142816 გაიხარჯა</t>
  </si>
  <si>
    <t>17800 გაიხარჯა</t>
  </si>
  <si>
    <t xml:space="preserve">დარჩენილია   22 200 ლარი </t>
  </si>
  <si>
    <t>დარჩენილია  133 784 ლარი</t>
  </si>
  <si>
    <t xml:space="preserve">გახარჯულია  50140 </t>
  </si>
  <si>
    <t>დარჩენილია  80 360</t>
  </si>
  <si>
    <t>გაიხარხა1500</t>
  </si>
  <si>
    <t>დარჩენილია  3500 ლარი</t>
  </si>
  <si>
    <t>გაიხარჯა 323101.8</t>
  </si>
  <si>
    <t>1049 ბენეფიციარი</t>
  </si>
  <si>
    <t>აღებული ვალდებულება  41932ლარის</t>
  </si>
  <si>
    <t xml:space="preserve">დარჩენილია 400 679 ლარი </t>
  </si>
  <si>
    <r>
      <rPr>
        <b/>
        <sz val="11"/>
        <color theme="1"/>
        <rFont val="Calibri"/>
        <family val="2"/>
        <scheme val="minor"/>
      </rPr>
      <t>2019 წლის მოსახლეობის ჯანმრთელობისა და სოციალური დაცვის 
პროგრამის  ანგარიში 24 ივნისის  მონაცემებით</t>
    </r>
    <r>
      <rPr>
        <sz val="11"/>
        <color theme="1"/>
        <rFont val="Calibri"/>
        <family val="2"/>
        <scheme val="minor"/>
      </rPr>
      <t xml:space="preserve">
</t>
    </r>
  </si>
  <si>
    <t xml:space="preserve"> 49781.63ლარი</t>
  </si>
  <si>
    <t>22927.83 ლარი</t>
  </si>
  <si>
    <t xml:space="preserve">16 000 ლარი </t>
  </si>
  <si>
    <t xml:space="preserve">11 800ლარი </t>
  </si>
  <si>
    <t xml:space="preserve">250 ლარი </t>
  </si>
  <si>
    <t>6090  ლარი</t>
  </si>
  <si>
    <t>1190 ლარი</t>
  </si>
  <si>
    <t>13 550  ლარი</t>
  </si>
  <si>
    <t xml:space="preserve">41 600 ლარი </t>
  </si>
  <si>
    <t>3500 ლარი</t>
  </si>
  <si>
    <t>7700 ლარი</t>
  </si>
  <si>
    <t>19 400  ლარი</t>
  </si>
  <si>
    <t xml:space="preserve">750 ლარი </t>
  </si>
  <si>
    <t>1250 ლარი</t>
  </si>
  <si>
    <t>85290.54 ლარი</t>
  </si>
  <si>
    <t>60 218.37</t>
  </si>
  <si>
    <t xml:space="preserve">121 274.23 ლარი </t>
  </si>
  <si>
    <r>
      <t>2640+9400-</t>
    </r>
    <r>
      <rPr>
        <b/>
        <sz val="10"/>
        <color theme="1"/>
        <rFont val="Calibri"/>
        <family val="2"/>
        <scheme val="minor"/>
      </rPr>
      <t>12040</t>
    </r>
    <r>
      <rPr>
        <sz val="10"/>
        <color theme="1"/>
        <rFont val="Calibri"/>
        <family val="2"/>
        <scheme val="minor"/>
      </rPr>
      <t xml:space="preserve"> ლარი</t>
    </r>
  </si>
  <si>
    <r>
      <t>680 +2400 -</t>
    </r>
    <r>
      <rPr>
        <b/>
        <sz val="10"/>
        <color theme="1"/>
        <rFont val="Calibri"/>
        <family val="2"/>
        <scheme val="minor"/>
      </rPr>
      <t xml:space="preserve">3080 </t>
    </r>
    <r>
      <rPr>
        <sz val="10"/>
        <color theme="1"/>
        <rFont val="Calibri"/>
        <family val="2"/>
        <scheme val="minor"/>
      </rPr>
      <t>ლარი</t>
    </r>
  </si>
  <si>
    <t>დარჩენილი 93605.77 ლარი</t>
  </si>
  <si>
    <t xml:space="preserve"> გაიხარჯა  182994.23</t>
  </si>
  <si>
    <t>20830 გაიხარჯა</t>
  </si>
  <si>
    <t xml:space="preserve">დარჩენილია   19170 ლარი </t>
  </si>
  <si>
    <t>დარჩენილია  58300</t>
  </si>
  <si>
    <t>გახარჯულია  72200</t>
  </si>
  <si>
    <t>გაიხარხა2000</t>
  </si>
  <si>
    <t>დარჩენილია3000ლარი</t>
  </si>
  <si>
    <t>68370 ლარი</t>
  </si>
  <si>
    <t>გაიხარჯა 419103.69</t>
  </si>
  <si>
    <t xml:space="preserve">დარჩენილია 304676.31 ლარი </t>
  </si>
  <si>
    <t>37630 ლარი</t>
  </si>
  <si>
    <t>1438 ბენეფიციარი</t>
  </si>
  <si>
    <t>აღებული ვალდებულება  33213.13 ლარის-8674.75ვადაგასული</t>
  </si>
  <si>
    <r>
      <rPr>
        <b/>
        <sz val="11"/>
        <color theme="1"/>
        <rFont val="Calibri"/>
        <family val="2"/>
        <scheme val="minor"/>
      </rPr>
      <t>2019 წლის მოსახლეობის ჯანმრთელობისა და სოციალური დაცვის 
პროგრამის  ანგარიში  31 ივლისის  მონაცემებით</t>
    </r>
    <r>
      <rPr>
        <sz val="11"/>
        <color theme="1"/>
        <rFont val="Calibri"/>
        <family val="2"/>
        <scheme val="minor"/>
      </rPr>
      <t xml:space="preserve">
</t>
    </r>
  </si>
  <si>
    <t xml:space="preserve"> 51081.63 ლარი</t>
  </si>
  <si>
    <t>27232.83 ლარი</t>
  </si>
  <si>
    <t>70 ბენეფიციარი</t>
  </si>
  <si>
    <t xml:space="preserve"> ლარი</t>
  </si>
  <si>
    <t xml:space="preserve"> გაიხარჯა</t>
  </si>
  <si>
    <t>ლარი</t>
  </si>
  <si>
    <t>აღებული ვალდებულება ლარის</t>
  </si>
  <si>
    <t xml:space="preserve">143292.73 ლარი </t>
  </si>
  <si>
    <t xml:space="preserve">18300 ლარი </t>
  </si>
  <si>
    <t xml:space="preserve">14000 ლარი </t>
  </si>
  <si>
    <t>8800 + 3090 ლარი</t>
  </si>
  <si>
    <r>
      <t>800+2400 =3200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ლარი</t>
    </r>
  </si>
  <si>
    <t xml:space="preserve">300 ლარი </t>
  </si>
  <si>
    <t>3050 ლარი</t>
  </si>
  <si>
    <t>3000 ლარი</t>
  </si>
  <si>
    <t xml:space="preserve">დარჩენილია   ლარი </t>
  </si>
  <si>
    <t>7060 ლარი</t>
  </si>
  <si>
    <t>1390 ლარი</t>
  </si>
  <si>
    <t>14100 ლარი</t>
  </si>
  <si>
    <t xml:space="preserve">42 800ლარი </t>
  </si>
  <si>
    <t>4000 ლარი</t>
  </si>
  <si>
    <t>8800 ლარი</t>
  </si>
  <si>
    <t>22000  ლარი</t>
  </si>
  <si>
    <t>გაიხარჯა</t>
  </si>
  <si>
    <t>ბენეფიციარი</t>
  </si>
  <si>
    <t>დარჩენილია  ლარი</t>
  </si>
  <si>
    <t>დარჩენილია   ლარი</t>
  </si>
  <si>
    <r>
      <rPr>
        <b/>
        <sz val="11"/>
        <color theme="1"/>
        <rFont val="Calibri"/>
        <family val="2"/>
        <scheme val="minor"/>
      </rPr>
      <t>2019 წლის მოსახლეობის ჯანმრთელობისა და სოციალური დაცვის 
პროგრამის  ანგარიში  31 აგვისტოს  მონაცემებით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</si>
  <si>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2019 წლის მოსახლეობის ჯანმრთელობისა და სოციალური დაცვის 
პროგრამის  ანგარიში  30 სექტემბრის  მონაცემებით</t>
    </r>
    <r>
      <rPr>
        <sz val="11"/>
        <color theme="1"/>
        <rFont val="Calibri"/>
        <family val="2"/>
        <scheme val="minor"/>
      </rPr>
      <t xml:space="preserve">
</t>
    </r>
  </si>
  <si>
    <t>5100 ლარი</t>
  </si>
  <si>
    <t xml:space="preserve">16300 ლარი </t>
  </si>
  <si>
    <t xml:space="preserve">20600 ლარი </t>
  </si>
  <si>
    <t>8800 + 3540=12340ლარი</t>
  </si>
  <si>
    <r>
      <t>930+2400 =3330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ლარი</t>
    </r>
  </si>
  <si>
    <t>8030 ლარი</t>
  </si>
  <si>
    <t>1590 ლარი</t>
  </si>
  <si>
    <t>16550 ლარი</t>
  </si>
  <si>
    <t xml:space="preserve">44000ლარი </t>
  </si>
  <si>
    <t>9700ლარი</t>
  </si>
  <si>
    <t>23200  ლარი</t>
  </si>
  <si>
    <t>89152.32 ლარი</t>
  </si>
  <si>
    <t>+</t>
  </si>
  <si>
    <t>ახალდაბადებულ ბავშვთა ოჯახების ერთჯერადი ფულადი დახმარება პირველ და მეორე ბავშვზე</t>
  </si>
  <si>
    <t>მარტოხელა და უკიდურესად გაჭირვებული ოჯახის წევრის გარდაცვალებასთან დაკავშირებით, ფულადი დახმარება (დაკრძალვის ხარჯისათვის</t>
  </si>
  <si>
    <t>ონკოლოგიური დაავადების მქონე პაციენტების მედიკამენტებით დახმარება</t>
  </si>
  <si>
    <t>ახალშობილს გადაეცა ახალშობილთა კალათა</t>
  </si>
  <si>
    <t>უდედმამო ბავშვთა ოჯახები</t>
  </si>
  <si>
    <t>იძულებით გადაადგილებულ პირთა (დევნილთა ოჯახები)  ოჯახებზე ერთჯერადად თანხის ჩარიცხვა</t>
  </si>
  <si>
    <r>
      <rPr>
        <b/>
        <sz val="10"/>
        <color theme="1"/>
        <rFont val="Calibri"/>
        <family val="2"/>
        <scheme val="minor"/>
      </rPr>
      <t>ბენეფიციართა რაოდენობა 2021 წლის მოსახლეობის ჯანმრთელობისა და სოციალური დაცვის 
პროგრამის  ფარგლებში</t>
    </r>
    <r>
      <rPr>
        <sz val="11"/>
        <color theme="1"/>
        <rFont val="Calibri"/>
        <family val="2"/>
        <scheme val="minor"/>
      </rPr>
      <t xml:space="preserve">
</t>
    </r>
  </si>
  <si>
    <t>მკვეთრად  შეზღუდული შესაძლებლობის მქონე პირთა დახმარება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</si>
</sst>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center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2" fillId="0" borderId="3" xfId="0" applyFont="1" applyBorder="1" applyAlignment="1">
      <alignment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0" fillId="0" borderId="10" xfId="0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opLeftCell="A37" workbookViewId="0">
      <selection activeCell="F9" sqref="F9:F38"/>
    </sheetView>
  </sheetViews>
  <sheetFormatPr defaultRowHeight="15" x14ac:dyDescent="0.25"/>
  <cols>
    <col min="1" max="1" width="5.140625" customWidth="1"/>
    <col min="2" max="2" width="34" customWidth="1"/>
    <col min="3" max="3" width="18.28515625" style="39" customWidth="1"/>
    <col min="4" max="4" width="24.7109375" customWidth="1"/>
    <col min="5" max="5" width="13.85546875" style="36" customWidth="1"/>
    <col min="6" max="6" width="9.42578125" style="36" customWidth="1"/>
    <col min="7" max="7" width="15.42578125" customWidth="1"/>
  </cols>
  <sheetData>
    <row r="1" spans="1:7" ht="15.75" thickBot="1" x14ac:dyDescent="0.3"/>
    <row r="2" spans="1:7" ht="15" customHeight="1" thickBot="1" x14ac:dyDescent="0.3">
      <c r="A2" s="109" t="s">
        <v>102</v>
      </c>
      <c r="B2" s="110"/>
      <c r="C2" s="110"/>
      <c r="D2" s="110"/>
      <c r="E2" s="110"/>
      <c r="F2" s="110"/>
      <c r="G2" s="111"/>
    </row>
    <row r="3" spans="1:7" ht="36" customHeight="1" x14ac:dyDescent="0.25">
      <c r="A3" s="47" t="s">
        <v>82</v>
      </c>
      <c r="B3" s="48" t="s">
        <v>0</v>
      </c>
      <c r="C3" s="49" t="s">
        <v>1</v>
      </c>
      <c r="D3" s="50" t="s">
        <v>2</v>
      </c>
      <c r="E3" s="49" t="s">
        <v>3</v>
      </c>
      <c r="F3" s="49" t="s">
        <v>4</v>
      </c>
      <c r="G3" s="51" t="s">
        <v>105</v>
      </c>
    </row>
    <row r="4" spans="1:7" x14ac:dyDescent="0.25">
      <c r="A4" s="32">
        <v>1</v>
      </c>
      <c r="B4" s="6" t="s">
        <v>5</v>
      </c>
      <c r="C4" s="12" t="s">
        <v>6</v>
      </c>
      <c r="D4" s="6" t="s">
        <v>7</v>
      </c>
      <c r="E4" s="34"/>
      <c r="F4" s="42"/>
      <c r="G4" s="44"/>
    </row>
    <row r="5" spans="1:7" ht="25.5" x14ac:dyDescent="0.25">
      <c r="A5" s="32">
        <v>1.1000000000000001</v>
      </c>
      <c r="B5" s="17" t="s">
        <v>9</v>
      </c>
      <c r="C5" s="18" t="s">
        <v>10</v>
      </c>
      <c r="D5" s="17" t="s">
        <v>7</v>
      </c>
      <c r="E5" s="17" t="s">
        <v>13</v>
      </c>
      <c r="F5" s="4"/>
      <c r="G5" s="1"/>
    </row>
    <row r="6" spans="1:7" ht="38.25" x14ac:dyDescent="0.25">
      <c r="A6" s="32">
        <v>1.2</v>
      </c>
      <c r="B6" s="17" t="s">
        <v>11</v>
      </c>
      <c r="C6" s="19" t="s">
        <v>12</v>
      </c>
      <c r="D6" s="17" t="s">
        <v>7</v>
      </c>
      <c r="E6" s="17" t="s">
        <v>8</v>
      </c>
      <c r="F6" s="4"/>
      <c r="G6" s="1"/>
    </row>
    <row r="7" spans="1:7" ht="26.25" x14ac:dyDescent="0.25">
      <c r="A7" s="32">
        <v>2</v>
      </c>
      <c r="B7" s="9" t="s">
        <v>14</v>
      </c>
      <c r="C7" s="37" t="s">
        <v>15</v>
      </c>
      <c r="D7" s="9" t="s">
        <v>7</v>
      </c>
      <c r="E7" s="35" t="s">
        <v>100</v>
      </c>
      <c r="F7" s="4"/>
      <c r="G7" s="1"/>
    </row>
    <row r="8" spans="1:7" x14ac:dyDescent="0.25">
      <c r="A8" s="32">
        <v>3</v>
      </c>
      <c r="B8" s="10" t="s">
        <v>16</v>
      </c>
      <c r="C8" s="12" t="s">
        <v>17</v>
      </c>
      <c r="D8" s="8"/>
      <c r="E8" s="35"/>
      <c r="F8" s="4"/>
      <c r="G8" s="1"/>
    </row>
    <row r="9" spans="1:7" ht="39" x14ac:dyDescent="0.25">
      <c r="A9" s="32">
        <v>3.1</v>
      </c>
      <c r="B9" s="21" t="s">
        <v>18</v>
      </c>
      <c r="C9" s="19" t="s">
        <v>19</v>
      </c>
      <c r="D9" s="21" t="s">
        <v>34</v>
      </c>
      <c r="E9" s="35" t="s">
        <v>84</v>
      </c>
      <c r="F9" s="4">
        <v>215</v>
      </c>
      <c r="G9" s="46" t="s">
        <v>106</v>
      </c>
    </row>
    <row r="10" spans="1:7" ht="38.25" x14ac:dyDescent="0.25">
      <c r="A10" s="32">
        <v>3.2</v>
      </c>
      <c r="B10" s="21" t="s">
        <v>21</v>
      </c>
      <c r="C10" s="19" t="s">
        <v>22</v>
      </c>
      <c r="D10" s="21" t="s">
        <v>23</v>
      </c>
      <c r="E10" s="35" t="s">
        <v>85</v>
      </c>
      <c r="F10" s="4">
        <v>23</v>
      </c>
      <c r="G10" s="1"/>
    </row>
    <row r="11" spans="1:7" ht="51" x14ac:dyDescent="0.25">
      <c r="A11" s="32" t="s">
        <v>24</v>
      </c>
      <c r="B11" s="21" t="s">
        <v>35</v>
      </c>
      <c r="C11" s="19" t="s">
        <v>25</v>
      </c>
      <c r="D11" s="21" t="s">
        <v>26</v>
      </c>
      <c r="E11" s="35" t="s">
        <v>86</v>
      </c>
      <c r="F11" s="4">
        <v>18</v>
      </c>
      <c r="G11" s="1"/>
    </row>
    <row r="12" spans="1:7" ht="51" x14ac:dyDescent="0.25">
      <c r="A12" s="32">
        <v>3.4</v>
      </c>
      <c r="B12" s="21" t="s">
        <v>27</v>
      </c>
      <c r="C12" s="19" t="s">
        <v>28</v>
      </c>
      <c r="D12" s="21" t="s">
        <v>36</v>
      </c>
      <c r="E12" s="35" t="s">
        <v>87</v>
      </c>
      <c r="F12" s="4">
        <v>39</v>
      </c>
      <c r="G12" s="1"/>
    </row>
    <row r="13" spans="1:7" ht="51" x14ac:dyDescent="0.25">
      <c r="A13" s="32">
        <v>3.5</v>
      </c>
      <c r="B13" s="21" t="s">
        <v>29</v>
      </c>
      <c r="C13" s="19" t="s">
        <v>30</v>
      </c>
      <c r="D13" s="21" t="s">
        <v>36</v>
      </c>
      <c r="E13" s="35" t="s">
        <v>88</v>
      </c>
      <c r="F13" s="4">
        <v>11</v>
      </c>
      <c r="G13" s="1"/>
    </row>
    <row r="14" spans="1:7" ht="38.25" x14ac:dyDescent="0.25">
      <c r="A14" s="33">
        <v>3.6</v>
      </c>
      <c r="B14" s="21" t="s">
        <v>31</v>
      </c>
      <c r="C14" s="18" t="s">
        <v>32</v>
      </c>
      <c r="D14" s="22" t="s">
        <v>33</v>
      </c>
      <c r="E14" s="35"/>
      <c r="F14" s="4"/>
      <c r="G14" s="1"/>
    </row>
    <row r="15" spans="1:7" x14ac:dyDescent="0.25">
      <c r="A15" s="27">
        <v>3.7</v>
      </c>
      <c r="B15" s="21" t="s">
        <v>37</v>
      </c>
      <c r="C15" s="19" t="s">
        <v>38</v>
      </c>
      <c r="D15" s="21" t="s">
        <v>39</v>
      </c>
      <c r="E15" s="35" t="s">
        <v>89</v>
      </c>
      <c r="F15" s="4">
        <v>1</v>
      </c>
      <c r="G15" s="1"/>
    </row>
    <row r="16" spans="1:7" ht="76.5" x14ac:dyDescent="0.25">
      <c r="A16" s="27">
        <v>3.8</v>
      </c>
      <c r="B16" s="21" t="s">
        <v>40</v>
      </c>
      <c r="C16" s="19" t="s">
        <v>41</v>
      </c>
      <c r="D16" s="19" t="s">
        <v>20</v>
      </c>
      <c r="E16" s="35" t="s">
        <v>90</v>
      </c>
      <c r="F16" s="4">
        <v>167</v>
      </c>
      <c r="G16" s="1"/>
    </row>
    <row r="17" spans="1:7" ht="38.25" x14ac:dyDescent="0.25">
      <c r="A17" s="27">
        <v>3.9</v>
      </c>
      <c r="B17" s="21" t="s">
        <v>42</v>
      </c>
      <c r="C17" s="19" t="s">
        <v>43</v>
      </c>
      <c r="D17" s="21" t="s">
        <v>20</v>
      </c>
      <c r="E17" s="4" t="s">
        <v>91</v>
      </c>
      <c r="F17" s="4">
        <v>17</v>
      </c>
      <c r="G17" s="1"/>
    </row>
    <row r="18" spans="1:7" ht="38.25" x14ac:dyDescent="0.25">
      <c r="A18" s="40" t="s">
        <v>81</v>
      </c>
      <c r="B18" s="21" t="s">
        <v>44</v>
      </c>
      <c r="C18" s="19" t="s">
        <v>69</v>
      </c>
      <c r="D18" s="14" t="s">
        <v>33</v>
      </c>
      <c r="E18" s="4">
        <v>0</v>
      </c>
      <c r="F18" s="4">
        <v>0</v>
      </c>
      <c r="G18" s="1"/>
    </row>
    <row r="19" spans="1:7" ht="25.5" x14ac:dyDescent="0.25">
      <c r="A19" s="27">
        <v>3.11</v>
      </c>
      <c r="B19" s="21" t="s">
        <v>45</v>
      </c>
      <c r="C19" s="19" t="s">
        <v>69</v>
      </c>
      <c r="D19" s="14" t="s">
        <v>33</v>
      </c>
      <c r="E19" s="4">
        <v>0</v>
      </c>
      <c r="F19" s="4">
        <v>0</v>
      </c>
      <c r="G19" s="1"/>
    </row>
    <row r="20" spans="1:7" ht="25.5" x14ac:dyDescent="0.25">
      <c r="A20" s="27">
        <v>3.12</v>
      </c>
      <c r="B20" s="21" t="s">
        <v>46</v>
      </c>
      <c r="C20" s="19" t="s">
        <v>70</v>
      </c>
      <c r="D20" s="14" t="s">
        <v>33</v>
      </c>
      <c r="E20" s="4">
        <v>0</v>
      </c>
      <c r="F20" s="4">
        <v>0</v>
      </c>
      <c r="G20" s="41" t="s">
        <v>107</v>
      </c>
    </row>
    <row r="21" spans="1:7" ht="51" x14ac:dyDescent="0.25">
      <c r="A21" s="33">
        <v>4</v>
      </c>
      <c r="B21" s="28" t="s">
        <v>47</v>
      </c>
      <c r="C21" s="12" t="s">
        <v>41</v>
      </c>
      <c r="D21" s="5" t="s">
        <v>20</v>
      </c>
      <c r="E21" s="35"/>
      <c r="F21" s="35"/>
      <c r="G21" s="1"/>
    </row>
    <row r="22" spans="1:7" ht="51" x14ac:dyDescent="0.25">
      <c r="A22" s="33">
        <v>4.0999999999999996</v>
      </c>
      <c r="B22" s="19" t="s">
        <v>92</v>
      </c>
      <c r="C22" s="18" t="s">
        <v>28</v>
      </c>
      <c r="D22" s="16"/>
      <c r="E22" s="35" t="s">
        <v>93</v>
      </c>
      <c r="F22" s="35">
        <v>93</v>
      </c>
      <c r="G22" s="1"/>
    </row>
    <row r="23" spans="1:7" ht="51.75" x14ac:dyDescent="0.25">
      <c r="A23" s="32">
        <v>4.2</v>
      </c>
      <c r="B23" s="24" t="s">
        <v>48</v>
      </c>
      <c r="C23" s="16" t="s">
        <v>49</v>
      </c>
      <c r="D23" s="25"/>
      <c r="E23" s="35" t="s">
        <v>94</v>
      </c>
      <c r="F23" s="35">
        <v>18</v>
      </c>
      <c r="G23" s="1"/>
    </row>
    <row r="24" spans="1:7" ht="128.25" x14ac:dyDescent="0.25">
      <c r="A24" s="32">
        <v>4.3</v>
      </c>
      <c r="B24" s="24" t="s">
        <v>50</v>
      </c>
      <c r="C24" s="29" t="s">
        <v>51</v>
      </c>
      <c r="D24" s="15" t="s">
        <v>95</v>
      </c>
      <c r="E24" s="35" t="s">
        <v>96</v>
      </c>
      <c r="F24" s="35"/>
      <c r="G24" s="1"/>
    </row>
    <row r="25" spans="1:7" ht="51.75" x14ac:dyDescent="0.25">
      <c r="A25" s="32">
        <v>4.4000000000000004</v>
      </c>
      <c r="B25" s="24" t="s">
        <v>52</v>
      </c>
      <c r="C25" s="15" t="s">
        <v>22</v>
      </c>
      <c r="D25" s="7" t="s">
        <v>53</v>
      </c>
      <c r="E25" s="35">
        <v>0</v>
      </c>
      <c r="F25" s="35">
        <v>0</v>
      </c>
      <c r="G25" s="3" t="s">
        <v>108</v>
      </c>
    </row>
    <row r="26" spans="1:7" ht="26.25" x14ac:dyDescent="0.25">
      <c r="A26" s="32">
        <v>5</v>
      </c>
      <c r="B26" s="27" t="s">
        <v>54</v>
      </c>
      <c r="C26" s="11" t="s">
        <v>55</v>
      </c>
      <c r="D26" s="5" t="s">
        <v>20</v>
      </c>
      <c r="E26" s="35"/>
      <c r="F26" s="35"/>
      <c r="G26" s="1"/>
    </row>
    <row r="27" spans="1:7" ht="26.25" x14ac:dyDescent="0.25">
      <c r="A27" s="33">
        <v>5.0999999999999996</v>
      </c>
      <c r="B27" s="13" t="s">
        <v>56</v>
      </c>
      <c r="C27" s="26" t="s">
        <v>57</v>
      </c>
      <c r="D27" s="7" t="s">
        <v>58</v>
      </c>
      <c r="E27" s="35" t="s">
        <v>97</v>
      </c>
      <c r="F27" s="35">
        <v>95</v>
      </c>
      <c r="G27" s="1"/>
    </row>
    <row r="28" spans="1:7" x14ac:dyDescent="0.25">
      <c r="A28" s="33">
        <v>5.2</v>
      </c>
      <c r="B28" s="8" t="s">
        <v>59</v>
      </c>
      <c r="C28" s="15" t="s">
        <v>32</v>
      </c>
      <c r="D28" s="8" t="s">
        <v>33</v>
      </c>
      <c r="E28" s="4" t="s">
        <v>98</v>
      </c>
      <c r="F28" s="4">
        <v>4</v>
      </c>
      <c r="G28" s="1"/>
    </row>
    <row r="29" spans="1:7" x14ac:dyDescent="0.25">
      <c r="A29" s="33">
        <v>5.3</v>
      </c>
      <c r="B29" s="8" t="s">
        <v>60</v>
      </c>
      <c r="C29" s="15" t="s">
        <v>22</v>
      </c>
      <c r="D29" s="8" t="s">
        <v>61</v>
      </c>
      <c r="E29" s="4" t="s">
        <v>103</v>
      </c>
      <c r="F29" s="4">
        <v>46</v>
      </c>
      <c r="G29" s="1"/>
    </row>
    <row r="30" spans="1:7" ht="39" x14ac:dyDescent="0.25">
      <c r="A30" s="33">
        <v>5.4</v>
      </c>
      <c r="B30" s="7" t="s">
        <v>62</v>
      </c>
      <c r="C30" s="15" t="s">
        <v>63</v>
      </c>
      <c r="D30" s="8" t="s">
        <v>61</v>
      </c>
      <c r="E30" s="4" t="s">
        <v>104</v>
      </c>
      <c r="F30" s="4">
        <v>61</v>
      </c>
      <c r="G30" s="1"/>
    </row>
    <row r="31" spans="1:7" ht="26.25" x14ac:dyDescent="0.25">
      <c r="A31" s="33">
        <v>5.5</v>
      </c>
      <c r="B31" s="7" t="s">
        <v>64</v>
      </c>
      <c r="C31" s="15" t="s">
        <v>65</v>
      </c>
      <c r="D31" s="8" t="s">
        <v>20</v>
      </c>
      <c r="E31" s="4"/>
      <c r="F31" s="4">
        <v>128</v>
      </c>
      <c r="G31" s="1"/>
    </row>
    <row r="32" spans="1:7" ht="39" x14ac:dyDescent="0.25">
      <c r="A32" s="33">
        <v>5.6</v>
      </c>
      <c r="B32" s="7" t="s">
        <v>66</v>
      </c>
      <c r="C32" s="19" t="s">
        <v>68</v>
      </c>
      <c r="D32" s="8" t="s">
        <v>67</v>
      </c>
      <c r="E32" s="4" t="s">
        <v>68</v>
      </c>
      <c r="F32" s="4">
        <v>1</v>
      </c>
      <c r="G32" s="32">
        <v>57300</v>
      </c>
    </row>
    <row r="33" spans="1:7" ht="25.5" customHeight="1" x14ac:dyDescent="0.25">
      <c r="A33" s="33">
        <v>6</v>
      </c>
      <c r="B33" s="30" t="s">
        <v>72</v>
      </c>
      <c r="C33" s="12" t="s">
        <v>71</v>
      </c>
      <c r="D33" s="10" t="s">
        <v>20</v>
      </c>
      <c r="E33" s="4"/>
      <c r="F33" s="4"/>
      <c r="G33" s="1"/>
    </row>
    <row r="34" spans="1:7" ht="180" x14ac:dyDescent="0.25">
      <c r="A34" s="32">
        <v>6.1</v>
      </c>
      <c r="B34" s="2" t="s">
        <v>73</v>
      </c>
      <c r="C34" s="20" t="s">
        <v>28</v>
      </c>
      <c r="D34" s="23" t="s">
        <v>20</v>
      </c>
      <c r="E34" s="4">
        <v>0</v>
      </c>
      <c r="F34" s="4">
        <v>0</v>
      </c>
      <c r="G34" s="1"/>
    </row>
    <row r="35" spans="1:7" x14ac:dyDescent="0.25">
      <c r="A35" s="32">
        <v>7</v>
      </c>
      <c r="B35" s="3" t="s">
        <v>74</v>
      </c>
      <c r="C35" s="38" t="s">
        <v>43</v>
      </c>
      <c r="D35" s="3" t="s">
        <v>20</v>
      </c>
      <c r="E35" s="4"/>
      <c r="F35" s="4"/>
      <c r="G35" s="1"/>
    </row>
    <row r="36" spans="1:7" ht="50.25" customHeight="1" x14ac:dyDescent="0.25">
      <c r="A36" s="32">
        <v>7.1</v>
      </c>
      <c r="B36" s="2" t="s">
        <v>75</v>
      </c>
      <c r="C36" s="4" t="s">
        <v>77</v>
      </c>
      <c r="D36" s="2" t="s">
        <v>79</v>
      </c>
      <c r="E36" s="4" t="s">
        <v>68</v>
      </c>
      <c r="F36" s="4">
        <v>2</v>
      </c>
      <c r="G36" s="1"/>
    </row>
    <row r="37" spans="1:7" ht="90" x14ac:dyDescent="0.25">
      <c r="A37" s="32">
        <v>7.2</v>
      </c>
      <c r="B37" s="2" t="s">
        <v>76</v>
      </c>
      <c r="C37" s="4" t="s">
        <v>78</v>
      </c>
      <c r="D37" s="43" t="s">
        <v>80</v>
      </c>
      <c r="E37" s="4" t="s">
        <v>99</v>
      </c>
      <c r="F37" s="4">
        <v>3</v>
      </c>
      <c r="G37" s="41">
        <v>1250</v>
      </c>
    </row>
    <row r="38" spans="1:7" x14ac:dyDescent="0.25">
      <c r="A38" s="31"/>
      <c r="B38" s="1"/>
      <c r="C38" s="38" t="s">
        <v>83</v>
      </c>
      <c r="D38" s="1"/>
      <c r="E38" s="41">
        <v>206369.96000000002</v>
      </c>
      <c r="F38" s="41">
        <f>SUM(F9:F37)</f>
        <v>942</v>
      </c>
      <c r="G38" s="1"/>
    </row>
    <row r="39" spans="1:7" ht="38.25" customHeight="1" x14ac:dyDescent="0.25">
      <c r="A39" s="31"/>
      <c r="B39" s="1"/>
      <c r="C39" s="23"/>
      <c r="D39" s="2" t="s">
        <v>101</v>
      </c>
      <c r="E39" s="4"/>
      <c r="F39" s="4"/>
      <c r="G39" s="1"/>
    </row>
  </sheetData>
  <mergeCells count="1">
    <mergeCell ref="A2:G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topLeftCell="A10" workbookViewId="0">
      <selection activeCell="K8" sqref="K8"/>
    </sheetView>
  </sheetViews>
  <sheetFormatPr defaultRowHeight="15" x14ac:dyDescent="0.25"/>
  <cols>
    <col min="1" max="1" width="6.42578125" customWidth="1"/>
    <col min="2" max="2" width="28.85546875" customWidth="1"/>
    <col min="3" max="3" width="13" customWidth="1"/>
    <col min="4" max="4" width="13.5703125" customWidth="1"/>
    <col min="5" max="5" width="15.28515625" customWidth="1"/>
    <col min="6" max="6" width="15.42578125" customWidth="1"/>
    <col min="7" max="7" width="23.140625" customWidth="1"/>
  </cols>
  <sheetData>
    <row r="1" spans="1:14" ht="15.75" thickBot="1" x14ac:dyDescent="0.3"/>
    <row r="2" spans="1:14" ht="66.75" customHeight="1" thickBot="1" x14ac:dyDescent="0.3">
      <c r="A2" s="109" t="s">
        <v>142</v>
      </c>
      <c r="B2" s="110"/>
      <c r="C2" s="110"/>
      <c r="D2" s="110"/>
      <c r="E2" s="110"/>
      <c r="F2" s="110"/>
      <c r="G2" s="111"/>
    </row>
    <row r="3" spans="1:14" ht="36" x14ac:dyDescent="0.25">
      <c r="A3" s="47" t="s">
        <v>82</v>
      </c>
      <c r="B3" s="48" t="s">
        <v>0</v>
      </c>
      <c r="C3" s="49" t="s">
        <v>1</v>
      </c>
      <c r="D3" s="50" t="s">
        <v>2</v>
      </c>
      <c r="E3" s="49" t="s">
        <v>3</v>
      </c>
      <c r="F3" s="49" t="s">
        <v>4</v>
      </c>
      <c r="G3" s="63" t="s">
        <v>129</v>
      </c>
    </row>
    <row r="4" spans="1:14" x14ac:dyDescent="0.25">
      <c r="A4" s="32">
        <v>1</v>
      </c>
      <c r="B4" s="53" t="s">
        <v>5</v>
      </c>
      <c r="C4" s="12" t="s">
        <v>6</v>
      </c>
      <c r="D4" s="6" t="s">
        <v>7</v>
      </c>
      <c r="E4" s="34"/>
      <c r="F4" s="45"/>
      <c r="G4" s="62" t="s">
        <v>127</v>
      </c>
    </row>
    <row r="5" spans="1:14" ht="38.25" x14ac:dyDescent="0.25">
      <c r="A5" s="32">
        <v>1.1000000000000001</v>
      </c>
      <c r="B5" s="54" t="s">
        <v>9</v>
      </c>
      <c r="C5" s="18" t="s">
        <v>10</v>
      </c>
      <c r="D5" s="17" t="s">
        <v>7</v>
      </c>
      <c r="E5" s="11" t="s">
        <v>110</v>
      </c>
      <c r="F5" s="4">
        <v>128</v>
      </c>
      <c r="G5" s="1"/>
    </row>
    <row r="6" spans="1:14" ht="38.25" x14ac:dyDescent="0.25">
      <c r="A6" s="32">
        <v>1.2</v>
      </c>
      <c r="B6" s="54" t="s">
        <v>11</v>
      </c>
      <c r="C6" s="19" t="s">
        <v>12</v>
      </c>
      <c r="D6" s="17" t="s">
        <v>7</v>
      </c>
      <c r="E6" s="11" t="s">
        <v>109</v>
      </c>
      <c r="F6" s="4"/>
      <c r="G6" s="1"/>
      <c r="N6" s="52"/>
    </row>
    <row r="7" spans="1:14" ht="51.75" x14ac:dyDescent="0.25">
      <c r="A7" s="60">
        <v>2</v>
      </c>
      <c r="B7" s="11" t="s">
        <v>14</v>
      </c>
      <c r="C7" s="37" t="s">
        <v>15</v>
      </c>
      <c r="D7" s="9" t="s">
        <v>7</v>
      </c>
      <c r="E7" s="12" t="s">
        <v>125</v>
      </c>
      <c r="F7" s="4"/>
      <c r="G7" s="3" t="s">
        <v>128</v>
      </c>
    </row>
    <row r="8" spans="1:14" ht="37.5" customHeight="1" x14ac:dyDescent="0.25">
      <c r="A8" s="32">
        <v>3</v>
      </c>
      <c r="B8" s="61" t="s">
        <v>16</v>
      </c>
      <c r="C8" s="118" t="s">
        <v>17</v>
      </c>
      <c r="D8" s="119"/>
      <c r="E8" s="118" t="s">
        <v>130</v>
      </c>
      <c r="F8" s="119"/>
      <c r="G8" s="66" t="s">
        <v>133</v>
      </c>
    </row>
    <row r="9" spans="1:14" ht="51" x14ac:dyDescent="0.25">
      <c r="A9" s="32">
        <v>3.1</v>
      </c>
      <c r="B9" s="21" t="s">
        <v>18</v>
      </c>
      <c r="C9" s="19" t="s">
        <v>19</v>
      </c>
      <c r="D9" s="21" t="s">
        <v>34</v>
      </c>
      <c r="E9" s="35" t="s">
        <v>111</v>
      </c>
      <c r="F9" s="4">
        <v>262</v>
      </c>
      <c r="G9" s="46" t="s">
        <v>140</v>
      </c>
    </row>
    <row r="10" spans="1:14" ht="51" x14ac:dyDescent="0.25">
      <c r="A10" s="32">
        <v>3.2</v>
      </c>
      <c r="B10" s="21" t="s">
        <v>21</v>
      </c>
      <c r="C10" s="19" t="s">
        <v>22</v>
      </c>
      <c r="D10" s="21" t="s">
        <v>23</v>
      </c>
      <c r="E10" s="35" t="s">
        <v>112</v>
      </c>
      <c r="F10" s="4">
        <v>23</v>
      </c>
      <c r="G10" s="1"/>
    </row>
    <row r="11" spans="1:14" ht="76.5" x14ac:dyDescent="0.25">
      <c r="A11" s="32" t="s">
        <v>24</v>
      </c>
      <c r="B11" s="21" t="s">
        <v>35</v>
      </c>
      <c r="C11" s="19" t="s">
        <v>25</v>
      </c>
      <c r="D11" s="21" t="s">
        <v>26</v>
      </c>
      <c r="E11" s="35" t="s">
        <v>113</v>
      </c>
      <c r="F11" s="4">
        <v>19</v>
      </c>
      <c r="G11" s="1"/>
    </row>
    <row r="12" spans="1:14" ht="102" x14ac:dyDescent="0.25">
      <c r="A12" s="32">
        <v>3.4</v>
      </c>
      <c r="B12" s="21" t="s">
        <v>27</v>
      </c>
      <c r="C12" s="19" t="s">
        <v>28</v>
      </c>
      <c r="D12" s="21" t="s">
        <v>36</v>
      </c>
      <c r="E12" s="35" t="s">
        <v>114</v>
      </c>
      <c r="F12" s="4">
        <v>39</v>
      </c>
      <c r="G12" s="1"/>
    </row>
    <row r="13" spans="1:14" ht="102" x14ac:dyDescent="0.25">
      <c r="A13" s="32">
        <v>3.5</v>
      </c>
      <c r="B13" s="21" t="s">
        <v>29</v>
      </c>
      <c r="C13" s="19" t="s">
        <v>30</v>
      </c>
      <c r="D13" s="21" t="s">
        <v>36</v>
      </c>
      <c r="E13" s="35" t="s">
        <v>115</v>
      </c>
      <c r="F13" s="4">
        <v>12</v>
      </c>
      <c r="G13" s="1"/>
    </row>
    <row r="14" spans="1:14" ht="38.25" x14ac:dyDescent="0.25">
      <c r="A14" s="33">
        <v>3.6</v>
      </c>
      <c r="B14" s="21" t="s">
        <v>31</v>
      </c>
      <c r="C14" s="18" t="s">
        <v>32</v>
      </c>
      <c r="D14" s="54" t="s">
        <v>33</v>
      </c>
      <c r="E14" s="35"/>
      <c r="F14" s="4"/>
      <c r="G14" s="1"/>
    </row>
    <row r="15" spans="1:14" ht="25.5" x14ac:dyDescent="0.25">
      <c r="A15" s="27">
        <v>3.7</v>
      </c>
      <c r="B15" s="21" t="s">
        <v>37</v>
      </c>
      <c r="C15" s="19" t="s">
        <v>38</v>
      </c>
      <c r="D15" s="21" t="s">
        <v>39</v>
      </c>
      <c r="E15" s="35" t="s">
        <v>116</v>
      </c>
      <c r="F15" s="4">
        <v>1</v>
      </c>
      <c r="G15" s="1"/>
    </row>
    <row r="16" spans="1:14" ht="102" x14ac:dyDescent="0.25">
      <c r="A16" s="27">
        <v>3.8</v>
      </c>
      <c r="B16" s="21" t="s">
        <v>40</v>
      </c>
      <c r="C16" s="19" t="s">
        <v>41</v>
      </c>
      <c r="D16" s="19" t="s">
        <v>20</v>
      </c>
      <c r="E16" s="35" t="s">
        <v>90</v>
      </c>
      <c r="F16" s="4">
        <v>167</v>
      </c>
      <c r="G16" s="1"/>
    </row>
    <row r="17" spans="1:8" ht="51" x14ac:dyDescent="0.25">
      <c r="A17" s="27">
        <v>3.9</v>
      </c>
      <c r="B17" s="21" t="s">
        <v>42</v>
      </c>
      <c r="C17" s="19" t="s">
        <v>43</v>
      </c>
      <c r="D17" s="21" t="s">
        <v>20</v>
      </c>
      <c r="E17" s="4" t="s">
        <v>91</v>
      </c>
      <c r="F17" s="4">
        <v>17</v>
      </c>
      <c r="G17" s="1"/>
    </row>
    <row r="18" spans="1:8" ht="51" x14ac:dyDescent="0.25">
      <c r="A18" s="40" t="s">
        <v>81</v>
      </c>
      <c r="B18" s="21" t="s">
        <v>44</v>
      </c>
      <c r="C18" s="19" t="s">
        <v>69</v>
      </c>
      <c r="D18" s="14" t="s">
        <v>33</v>
      </c>
      <c r="E18" s="4">
        <v>0</v>
      </c>
      <c r="F18" s="4">
        <v>0</v>
      </c>
      <c r="G18" s="1"/>
    </row>
    <row r="19" spans="1:8" ht="38.25" x14ac:dyDescent="0.25">
      <c r="A19" s="27">
        <v>3.11</v>
      </c>
      <c r="B19" s="21" t="s">
        <v>45</v>
      </c>
      <c r="C19" s="19" t="s">
        <v>69</v>
      </c>
      <c r="D19" s="14" t="s">
        <v>33</v>
      </c>
      <c r="E19" s="4">
        <v>0</v>
      </c>
      <c r="F19" s="4">
        <v>0</v>
      </c>
      <c r="G19" s="1"/>
    </row>
    <row r="20" spans="1:8" ht="38.25" x14ac:dyDescent="0.25">
      <c r="A20" s="27">
        <v>3.12</v>
      </c>
      <c r="B20" s="21" t="s">
        <v>46</v>
      </c>
      <c r="C20" s="19" t="s">
        <v>70</v>
      </c>
      <c r="D20" s="14" t="s">
        <v>33</v>
      </c>
      <c r="E20" s="4">
        <v>0</v>
      </c>
      <c r="F20" s="4">
        <v>0</v>
      </c>
      <c r="G20" s="41"/>
    </row>
    <row r="21" spans="1:8" ht="38.25" x14ac:dyDescent="0.25">
      <c r="A21" s="33">
        <v>3.13</v>
      </c>
      <c r="B21" s="14" t="s">
        <v>66</v>
      </c>
      <c r="C21" s="19" t="s">
        <v>68</v>
      </c>
      <c r="D21" s="8" t="s">
        <v>67</v>
      </c>
      <c r="E21" s="4" t="s">
        <v>124</v>
      </c>
      <c r="F21" s="4">
        <v>2</v>
      </c>
      <c r="G21" s="32"/>
      <c r="H21" s="64"/>
    </row>
    <row r="22" spans="1:8" ht="76.5" x14ac:dyDescent="0.25">
      <c r="A22" s="33">
        <v>4</v>
      </c>
      <c r="B22" s="55" t="s">
        <v>47</v>
      </c>
      <c r="C22" s="116" t="s">
        <v>41</v>
      </c>
      <c r="D22" s="117"/>
      <c r="E22" s="116" t="s">
        <v>131</v>
      </c>
      <c r="F22" s="117"/>
      <c r="G22" s="65" t="s">
        <v>132</v>
      </c>
    </row>
    <row r="23" spans="1:8" ht="51" x14ac:dyDescent="0.25">
      <c r="A23" s="33">
        <v>4.0999999999999996</v>
      </c>
      <c r="B23" s="21" t="s">
        <v>92</v>
      </c>
      <c r="C23" s="18" t="s">
        <v>28</v>
      </c>
      <c r="D23" s="16"/>
      <c r="E23" s="35" t="s">
        <v>117</v>
      </c>
      <c r="F23" s="35">
        <v>93</v>
      </c>
      <c r="G23" s="1"/>
    </row>
    <row r="24" spans="1:8" ht="63.75" x14ac:dyDescent="0.25">
      <c r="A24" s="32">
        <v>4.2</v>
      </c>
      <c r="B24" s="21" t="s">
        <v>48</v>
      </c>
      <c r="C24" s="16" t="s">
        <v>49</v>
      </c>
      <c r="D24" s="25"/>
      <c r="E24" s="35" t="s">
        <v>118</v>
      </c>
      <c r="F24" s="35">
        <v>18</v>
      </c>
      <c r="G24" s="1"/>
    </row>
    <row r="25" spans="1:8" ht="165.75" x14ac:dyDescent="0.25">
      <c r="A25" s="32">
        <v>4.3</v>
      </c>
      <c r="B25" s="21" t="s">
        <v>50</v>
      </c>
      <c r="C25" s="29" t="s">
        <v>51</v>
      </c>
      <c r="D25" s="15" t="s">
        <v>95</v>
      </c>
      <c r="E25" s="35" t="s">
        <v>119</v>
      </c>
      <c r="F25" s="35"/>
      <c r="G25" s="1"/>
    </row>
    <row r="26" spans="1:8" ht="77.25" x14ac:dyDescent="0.25">
      <c r="A26" s="32">
        <v>4.4000000000000004</v>
      </c>
      <c r="B26" s="21" t="s">
        <v>52</v>
      </c>
      <c r="C26" s="15" t="s">
        <v>22</v>
      </c>
      <c r="D26" s="7" t="s">
        <v>53</v>
      </c>
      <c r="E26" s="35">
        <v>0</v>
      </c>
      <c r="F26" s="35">
        <v>0</v>
      </c>
      <c r="G26" s="3"/>
    </row>
    <row r="27" spans="1:8" ht="38.25" x14ac:dyDescent="0.25">
      <c r="A27" s="32">
        <v>5</v>
      </c>
      <c r="B27" s="55" t="s">
        <v>54</v>
      </c>
      <c r="C27" s="11" t="s">
        <v>55</v>
      </c>
      <c r="D27" s="5" t="s">
        <v>20</v>
      </c>
      <c r="E27" s="112" t="s">
        <v>134</v>
      </c>
      <c r="F27" s="113"/>
      <c r="G27" s="6" t="s">
        <v>135</v>
      </c>
    </row>
    <row r="28" spans="1:8" ht="39" x14ac:dyDescent="0.25">
      <c r="A28" s="33">
        <v>5.0999999999999996</v>
      </c>
      <c r="B28" s="56" t="s">
        <v>56</v>
      </c>
      <c r="C28" s="26" t="s">
        <v>57</v>
      </c>
      <c r="D28" s="7" t="s">
        <v>58</v>
      </c>
      <c r="E28" s="35" t="s">
        <v>120</v>
      </c>
      <c r="F28" s="35">
        <v>100</v>
      </c>
      <c r="G28" s="1"/>
    </row>
    <row r="29" spans="1:8" x14ac:dyDescent="0.25">
      <c r="A29" s="33">
        <v>5.2</v>
      </c>
      <c r="B29" s="57" t="s">
        <v>59</v>
      </c>
      <c r="C29" s="15" t="s">
        <v>32</v>
      </c>
      <c r="D29" s="8" t="s">
        <v>33</v>
      </c>
      <c r="E29" s="4" t="s">
        <v>121</v>
      </c>
      <c r="F29" s="4">
        <v>5</v>
      </c>
      <c r="G29" s="1"/>
    </row>
    <row r="30" spans="1:8" x14ac:dyDescent="0.25">
      <c r="A30" s="33">
        <v>5.3</v>
      </c>
      <c r="B30" s="57" t="s">
        <v>60</v>
      </c>
      <c r="C30" s="15" t="s">
        <v>22</v>
      </c>
      <c r="D30" s="8" t="s">
        <v>61</v>
      </c>
      <c r="E30" s="4" t="s">
        <v>122</v>
      </c>
      <c r="F30" s="4">
        <v>61</v>
      </c>
      <c r="G30" s="1"/>
    </row>
    <row r="31" spans="1:8" ht="51" x14ac:dyDescent="0.25">
      <c r="A31" s="33">
        <v>5.4</v>
      </c>
      <c r="B31" s="14" t="s">
        <v>62</v>
      </c>
      <c r="C31" s="15" t="s">
        <v>63</v>
      </c>
      <c r="D31" s="8" t="s">
        <v>61</v>
      </c>
      <c r="E31" s="4" t="s">
        <v>123</v>
      </c>
      <c r="F31" s="4">
        <v>77</v>
      </c>
      <c r="G31" s="1"/>
    </row>
    <row r="32" spans="1:8" ht="38.25" x14ac:dyDescent="0.25">
      <c r="A32" s="33">
        <v>5.5</v>
      </c>
      <c r="B32" s="14" t="s">
        <v>64</v>
      </c>
      <c r="C32" s="15" t="s">
        <v>65</v>
      </c>
      <c r="D32" s="8" t="s">
        <v>20</v>
      </c>
      <c r="E32" s="4"/>
      <c r="F32" s="4">
        <v>161</v>
      </c>
      <c r="G32" s="1"/>
    </row>
    <row r="33" spans="1:8" ht="38.25" x14ac:dyDescent="0.25">
      <c r="A33" s="33">
        <v>6</v>
      </c>
      <c r="B33" s="58" t="s">
        <v>72</v>
      </c>
      <c r="C33" s="12" t="s">
        <v>71</v>
      </c>
      <c r="D33" s="6" t="s">
        <v>20</v>
      </c>
      <c r="E33" s="4"/>
      <c r="F33" s="114">
        <v>0</v>
      </c>
      <c r="G33" s="115"/>
    </row>
    <row r="34" spans="1:8" ht="240" x14ac:dyDescent="0.25">
      <c r="A34" s="32">
        <v>6.1</v>
      </c>
      <c r="B34" s="59" t="s">
        <v>73</v>
      </c>
      <c r="C34" s="20" t="s">
        <v>28</v>
      </c>
      <c r="D34" s="23" t="s">
        <v>20</v>
      </c>
      <c r="E34" s="4">
        <v>0</v>
      </c>
      <c r="F34" s="4">
        <v>0</v>
      </c>
      <c r="G34" s="1"/>
    </row>
    <row r="35" spans="1:8" ht="26.25" x14ac:dyDescent="0.25">
      <c r="A35" s="32">
        <v>7</v>
      </c>
      <c r="B35" s="38" t="s">
        <v>74</v>
      </c>
      <c r="C35" s="38" t="s">
        <v>43</v>
      </c>
      <c r="D35" s="38" t="s">
        <v>20</v>
      </c>
      <c r="E35" s="4"/>
      <c r="F35" s="12" t="s">
        <v>136</v>
      </c>
      <c r="G35" s="9" t="s">
        <v>137</v>
      </c>
      <c r="H35" s="67"/>
    </row>
    <row r="36" spans="1:8" ht="60" x14ac:dyDescent="0.25">
      <c r="A36" s="32">
        <v>7.1</v>
      </c>
      <c r="B36" s="2" t="s">
        <v>75</v>
      </c>
      <c r="C36" s="4" t="s">
        <v>77</v>
      </c>
      <c r="D36" s="2" t="s">
        <v>79</v>
      </c>
      <c r="E36" s="4" t="s">
        <v>68</v>
      </c>
      <c r="F36" s="4">
        <v>2</v>
      </c>
      <c r="G36" s="1"/>
    </row>
    <row r="37" spans="1:8" ht="90" x14ac:dyDescent="0.25">
      <c r="A37" s="32">
        <v>7.2</v>
      </c>
      <c r="B37" s="2" t="s">
        <v>76</v>
      </c>
      <c r="C37" s="4" t="s">
        <v>78</v>
      </c>
      <c r="D37" s="43" t="s">
        <v>80</v>
      </c>
      <c r="E37" s="4" t="s">
        <v>126</v>
      </c>
      <c r="F37" s="4">
        <v>4</v>
      </c>
      <c r="G37" s="41"/>
    </row>
    <row r="38" spans="1:8" ht="26.25" x14ac:dyDescent="0.25">
      <c r="A38" s="31"/>
      <c r="B38" s="1"/>
      <c r="C38" s="38" t="s">
        <v>83</v>
      </c>
      <c r="D38" s="10"/>
      <c r="E38" s="11" t="s">
        <v>138</v>
      </c>
      <c r="F38" s="65" t="s">
        <v>139</v>
      </c>
      <c r="G38" s="9" t="s">
        <v>141</v>
      </c>
    </row>
  </sheetData>
  <mergeCells count="7">
    <mergeCell ref="E27:F27"/>
    <mergeCell ref="F33:G33"/>
    <mergeCell ref="A2:G2"/>
    <mergeCell ref="E22:F22"/>
    <mergeCell ref="C22:D22"/>
    <mergeCell ref="E8:F8"/>
    <mergeCell ref="C8:D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workbookViewId="0">
      <selection activeCell="E11" sqref="E11:E12"/>
    </sheetView>
  </sheetViews>
  <sheetFormatPr defaultRowHeight="15" x14ac:dyDescent="0.25"/>
  <cols>
    <col min="1" max="1" width="5" customWidth="1"/>
    <col min="2" max="2" width="26.85546875" customWidth="1"/>
    <col min="3" max="3" width="13.85546875" customWidth="1"/>
    <col min="4" max="4" width="15.42578125" customWidth="1"/>
    <col min="5" max="5" width="24.5703125" customWidth="1"/>
    <col min="6" max="6" width="13.28515625" customWidth="1"/>
    <col min="7" max="7" width="24.140625" customWidth="1"/>
  </cols>
  <sheetData>
    <row r="1" spans="1:7" ht="52.5" customHeight="1" thickBot="1" x14ac:dyDescent="0.3">
      <c r="A1" s="109" t="s">
        <v>176</v>
      </c>
      <c r="B1" s="110"/>
      <c r="C1" s="110"/>
      <c r="D1" s="110"/>
      <c r="E1" s="110"/>
      <c r="F1" s="110"/>
      <c r="G1" s="111"/>
    </row>
    <row r="2" spans="1:7" ht="36" x14ac:dyDescent="0.25">
      <c r="A2" s="47" t="s">
        <v>82</v>
      </c>
      <c r="B2" s="68" t="s">
        <v>0</v>
      </c>
      <c r="C2" s="49" t="s">
        <v>1</v>
      </c>
      <c r="D2" s="50" t="s">
        <v>2</v>
      </c>
      <c r="E2" s="49" t="s">
        <v>3</v>
      </c>
      <c r="F2" s="49" t="s">
        <v>4</v>
      </c>
      <c r="G2" s="63" t="s">
        <v>129</v>
      </c>
    </row>
    <row r="3" spans="1:7" ht="24" customHeight="1" x14ac:dyDescent="0.25">
      <c r="A3" s="32">
        <v>1</v>
      </c>
      <c r="B3" s="53" t="s">
        <v>5</v>
      </c>
      <c r="C3" s="12" t="s">
        <v>6</v>
      </c>
      <c r="D3" s="6" t="s">
        <v>7</v>
      </c>
      <c r="E3" s="34"/>
      <c r="F3" s="45"/>
      <c r="G3" s="62" t="s">
        <v>157</v>
      </c>
    </row>
    <row r="4" spans="1:7" ht="38.25" x14ac:dyDescent="0.25">
      <c r="A4" s="32">
        <v>1.1000000000000001</v>
      </c>
      <c r="B4" s="54" t="s">
        <v>9</v>
      </c>
      <c r="C4" s="18" t="s">
        <v>10</v>
      </c>
      <c r="D4" s="17" t="s">
        <v>7</v>
      </c>
      <c r="E4" s="11" t="s">
        <v>143</v>
      </c>
      <c r="F4" s="4">
        <v>132</v>
      </c>
      <c r="G4" s="70" t="s">
        <v>158</v>
      </c>
    </row>
    <row r="5" spans="1:7" ht="51" x14ac:dyDescent="0.25">
      <c r="A5" s="32">
        <v>1.2</v>
      </c>
      <c r="B5" s="54" t="s">
        <v>11</v>
      </c>
      <c r="C5" s="19" t="s">
        <v>12</v>
      </c>
      <c r="D5" s="17" t="s">
        <v>7</v>
      </c>
      <c r="E5" s="11" t="s">
        <v>144</v>
      </c>
      <c r="F5" s="4"/>
      <c r="G5" s="70">
        <v>25072.17</v>
      </c>
    </row>
    <row r="6" spans="1:7" ht="39" x14ac:dyDescent="0.25">
      <c r="A6" s="60">
        <v>2</v>
      </c>
      <c r="B6" s="11" t="s">
        <v>14</v>
      </c>
      <c r="C6" s="37" t="s">
        <v>15</v>
      </c>
      <c r="D6" s="9" t="s">
        <v>7</v>
      </c>
      <c r="E6" s="71" t="s">
        <v>170</v>
      </c>
      <c r="F6" s="4"/>
      <c r="G6" s="72" t="s">
        <v>173</v>
      </c>
    </row>
    <row r="7" spans="1:7" ht="38.25" x14ac:dyDescent="0.25">
      <c r="A7" s="32">
        <v>3</v>
      </c>
      <c r="B7" s="61" t="s">
        <v>16</v>
      </c>
      <c r="C7" s="118" t="s">
        <v>17</v>
      </c>
      <c r="D7" s="119"/>
      <c r="E7" s="118" t="s">
        <v>163</v>
      </c>
      <c r="F7" s="119"/>
      <c r="G7" s="66" t="s">
        <v>162</v>
      </c>
    </row>
    <row r="8" spans="1:7" ht="51.75" x14ac:dyDescent="0.25">
      <c r="A8" s="32">
        <v>3.1</v>
      </c>
      <c r="B8" s="21" t="s">
        <v>18</v>
      </c>
      <c r="C8" s="19" t="s">
        <v>19</v>
      </c>
      <c r="D8" s="19" t="s">
        <v>34</v>
      </c>
      <c r="E8" s="35" t="s">
        <v>159</v>
      </c>
      <c r="F8" s="4">
        <v>346</v>
      </c>
      <c r="G8" s="46" t="s">
        <v>175</v>
      </c>
    </row>
    <row r="9" spans="1:7" ht="51" x14ac:dyDescent="0.25">
      <c r="A9" s="32">
        <v>3.2</v>
      </c>
      <c r="B9" s="21" t="s">
        <v>21</v>
      </c>
      <c r="C9" s="19" t="s">
        <v>22</v>
      </c>
      <c r="D9" s="21" t="s">
        <v>23</v>
      </c>
      <c r="E9" s="35" t="s">
        <v>145</v>
      </c>
      <c r="F9" s="4">
        <v>23</v>
      </c>
      <c r="G9" s="1"/>
    </row>
    <row r="10" spans="1:7" ht="76.5" x14ac:dyDescent="0.25">
      <c r="A10" s="32" t="s">
        <v>24</v>
      </c>
      <c r="B10" s="19" t="s">
        <v>35</v>
      </c>
      <c r="C10" s="19" t="s">
        <v>25</v>
      </c>
      <c r="D10" s="19" t="s">
        <v>26</v>
      </c>
      <c r="E10" s="35" t="s">
        <v>146</v>
      </c>
      <c r="F10" s="4">
        <v>21</v>
      </c>
      <c r="G10" s="1"/>
    </row>
    <row r="11" spans="1:7" ht="89.25" x14ac:dyDescent="0.25">
      <c r="A11" s="32">
        <v>3.4</v>
      </c>
      <c r="B11" s="19" t="s">
        <v>27</v>
      </c>
      <c r="C11" s="19" t="s">
        <v>28</v>
      </c>
      <c r="D11" s="19" t="s">
        <v>36</v>
      </c>
      <c r="E11" s="35" t="s">
        <v>160</v>
      </c>
      <c r="F11" s="4">
        <v>39</v>
      </c>
      <c r="G11" s="23"/>
    </row>
    <row r="12" spans="1:7" ht="89.25" x14ac:dyDescent="0.25">
      <c r="A12" s="32">
        <v>3.5</v>
      </c>
      <c r="B12" s="19" t="s">
        <v>29</v>
      </c>
      <c r="C12" s="19" t="s">
        <v>30</v>
      </c>
      <c r="D12" s="19" t="s">
        <v>36</v>
      </c>
      <c r="E12" s="35" t="s">
        <v>161</v>
      </c>
      <c r="F12" s="4">
        <v>12</v>
      </c>
      <c r="G12" s="23"/>
    </row>
    <row r="13" spans="1:7" ht="38.25" x14ac:dyDescent="0.25">
      <c r="A13" s="33">
        <v>3.6</v>
      </c>
      <c r="B13" s="19" t="s">
        <v>31</v>
      </c>
      <c r="C13" s="18" t="s">
        <v>32</v>
      </c>
      <c r="D13" s="17" t="s">
        <v>33</v>
      </c>
      <c r="E13" s="35"/>
      <c r="F13" s="4"/>
      <c r="G13" s="23"/>
    </row>
    <row r="14" spans="1:7" ht="25.5" x14ac:dyDescent="0.25">
      <c r="A14" s="27">
        <v>3.7</v>
      </c>
      <c r="B14" s="19" t="s">
        <v>37</v>
      </c>
      <c r="C14" s="19" t="s">
        <v>38</v>
      </c>
      <c r="D14" s="19" t="s">
        <v>39</v>
      </c>
      <c r="E14" s="35" t="s">
        <v>147</v>
      </c>
      <c r="F14" s="4">
        <v>1</v>
      </c>
      <c r="G14" s="23"/>
    </row>
    <row r="15" spans="1:7" ht="102" x14ac:dyDescent="0.25">
      <c r="A15" s="27">
        <v>3.8</v>
      </c>
      <c r="B15" s="19" t="s">
        <v>40</v>
      </c>
      <c r="C15" s="19" t="s">
        <v>41</v>
      </c>
      <c r="D15" s="19" t="s">
        <v>20</v>
      </c>
      <c r="E15" s="35" t="s">
        <v>90</v>
      </c>
      <c r="F15" s="4">
        <v>167</v>
      </c>
      <c r="G15" s="23"/>
    </row>
    <row r="16" spans="1:7" ht="51" x14ac:dyDescent="0.25">
      <c r="A16" s="27">
        <v>3.9</v>
      </c>
      <c r="B16" s="19" t="s">
        <v>42</v>
      </c>
      <c r="C16" s="19" t="s">
        <v>43</v>
      </c>
      <c r="D16" s="19" t="s">
        <v>20</v>
      </c>
      <c r="E16" s="4" t="s">
        <v>91</v>
      </c>
      <c r="F16" s="4">
        <v>17</v>
      </c>
      <c r="G16" s="23"/>
    </row>
    <row r="17" spans="1:7" ht="51" x14ac:dyDescent="0.25">
      <c r="A17" s="40" t="s">
        <v>81</v>
      </c>
      <c r="B17" s="19" t="s">
        <v>44</v>
      </c>
      <c r="C17" s="19" t="s">
        <v>69</v>
      </c>
      <c r="D17" s="15" t="s">
        <v>33</v>
      </c>
      <c r="E17" s="4">
        <v>0</v>
      </c>
      <c r="F17" s="4">
        <v>0</v>
      </c>
      <c r="G17" s="23"/>
    </row>
    <row r="18" spans="1:7" ht="38.25" x14ac:dyDescent="0.25">
      <c r="A18" s="27">
        <v>3.11</v>
      </c>
      <c r="B18" s="19" t="s">
        <v>45</v>
      </c>
      <c r="C18" s="19" t="s">
        <v>69</v>
      </c>
      <c r="D18" s="15" t="s">
        <v>33</v>
      </c>
      <c r="E18" s="4">
        <v>0</v>
      </c>
      <c r="F18" s="4">
        <v>0</v>
      </c>
      <c r="G18" s="23"/>
    </row>
    <row r="19" spans="1:7" ht="38.25" x14ac:dyDescent="0.25">
      <c r="A19" s="27">
        <v>3.12</v>
      </c>
      <c r="B19" s="19" t="s">
        <v>46</v>
      </c>
      <c r="C19" s="19" t="s">
        <v>70</v>
      </c>
      <c r="D19" s="15" t="s">
        <v>33</v>
      </c>
      <c r="E19" s="4">
        <v>300</v>
      </c>
      <c r="F19" s="4">
        <v>1</v>
      </c>
      <c r="G19" s="41"/>
    </row>
    <row r="20" spans="1:7" ht="38.25" x14ac:dyDescent="0.25">
      <c r="A20" s="33">
        <v>3.13</v>
      </c>
      <c r="B20" s="15" t="s">
        <v>66</v>
      </c>
      <c r="C20" s="19" t="s">
        <v>68</v>
      </c>
      <c r="D20" s="16" t="s">
        <v>67</v>
      </c>
      <c r="E20" s="4" t="s">
        <v>124</v>
      </c>
      <c r="F20" s="4">
        <v>2</v>
      </c>
      <c r="G20" s="60"/>
    </row>
    <row r="21" spans="1:7" ht="76.5" x14ac:dyDescent="0.25">
      <c r="A21" s="33">
        <v>4</v>
      </c>
      <c r="B21" s="28" t="s">
        <v>47</v>
      </c>
      <c r="C21" s="116" t="s">
        <v>41</v>
      </c>
      <c r="D21" s="117"/>
      <c r="E21" s="116" t="s">
        <v>164</v>
      </c>
      <c r="F21" s="117"/>
      <c r="G21" s="65" t="s">
        <v>165</v>
      </c>
    </row>
    <row r="22" spans="1:7" ht="63.75" x14ac:dyDescent="0.25">
      <c r="A22" s="33">
        <v>4.0999999999999996</v>
      </c>
      <c r="B22" s="19" t="s">
        <v>92</v>
      </c>
      <c r="C22" s="18" t="s">
        <v>28</v>
      </c>
      <c r="D22" s="16"/>
      <c r="E22" s="35" t="s">
        <v>148</v>
      </c>
      <c r="F22" s="35">
        <v>97</v>
      </c>
      <c r="G22" s="23"/>
    </row>
    <row r="23" spans="1:7" ht="76.5" x14ac:dyDescent="0.25">
      <c r="A23" s="32">
        <v>4.2</v>
      </c>
      <c r="B23" s="19" t="s">
        <v>48</v>
      </c>
      <c r="C23" s="16" t="s">
        <v>49</v>
      </c>
      <c r="D23" s="16"/>
      <c r="E23" s="35" t="s">
        <v>149</v>
      </c>
      <c r="F23" s="35">
        <v>20</v>
      </c>
      <c r="G23" s="23"/>
    </row>
    <row r="24" spans="1:7" ht="165.75" x14ac:dyDescent="0.25">
      <c r="A24" s="32">
        <v>4.3</v>
      </c>
      <c r="B24" s="19" t="s">
        <v>50</v>
      </c>
      <c r="C24" s="29" t="s">
        <v>51</v>
      </c>
      <c r="D24" s="15" t="s">
        <v>95</v>
      </c>
      <c r="E24" s="35" t="s">
        <v>150</v>
      </c>
      <c r="F24" s="35"/>
      <c r="G24" s="23"/>
    </row>
    <row r="25" spans="1:7" ht="63.75" x14ac:dyDescent="0.25">
      <c r="A25" s="32">
        <v>4.4000000000000004</v>
      </c>
      <c r="B25" s="19" t="s">
        <v>52</v>
      </c>
      <c r="C25" s="15" t="s">
        <v>22</v>
      </c>
      <c r="D25" s="15" t="s">
        <v>53</v>
      </c>
      <c r="E25" s="35">
        <v>0</v>
      </c>
      <c r="F25" s="35">
        <v>0</v>
      </c>
      <c r="G25" s="38"/>
    </row>
    <row r="26" spans="1:7" ht="38.25" x14ac:dyDescent="0.25">
      <c r="A26" s="32">
        <v>5</v>
      </c>
      <c r="B26" s="28" t="s">
        <v>54</v>
      </c>
      <c r="C26" s="11" t="s">
        <v>55</v>
      </c>
      <c r="D26" s="5" t="s">
        <v>20</v>
      </c>
      <c r="E26" s="112" t="s">
        <v>167</v>
      </c>
      <c r="F26" s="113"/>
      <c r="G26" s="6" t="s">
        <v>166</v>
      </c>
    </row>
    <row r="27" spans="1:7" ht="38.25" x14ac:dyDescent="0.25">
      <c r="A27" s="33">
        <v>5.0999999999999996</v>
      </c>
      <c r="B27" s="35" t="s">
        <v>56</v>
      </c>
      <c r="C27" s="26" t="s">
        <v>57</v>
      </c>
      <c r="D27" s="15" t="s">
        <v>58</v>
      </c>
      <c r="E27" s="35" t="s">
        <v>151</v>
      </c>
      <c r="F27" s="35">
        <v>104</v>
      </c>
      <c r="G27" s="23"/>
    </row>
    <row r="28" spans="1:7" x14ac:dyDescent="0.25">
      <c r="A28" s="33">
        <v>5.2</v>
      </c>
      <c r="B28" s="16" t="s">
        <v>59</v>
      </c>
      <c r="C28" s="15" t="s">
        <v>32</v>
      </c>
      <c r="D28" s="16" t="s">
        <v>33</v>
      </c>
      <c r="E28" s="4" t="s">
        <v>152</v>
      </c>
      <c r="F28" s="4">
        <v>7</v>
      </c>
      <c r="G28" s="23"/>
    </row>
    <row r="29" spans="1:7" x14ac:dyDescent="0.25">
      <c r="A29" s="33">
        <v>5.3</v>
      </c>
      <c r="B29" s="16" t="s">
        <v>60</v>
      </c>
      <c r="C29" s="15" t="s">
        <v>22</v>
      </c>
      <c r="D29" s="16" t="s">
        <v>61</v>
      </c>
      <c r="E29" s="4" t="s">
        <v>153</v>
      </c>
      <c r="F29" s="4">
        <v>77</v>
      </c>
      <c r="G29" s="23"/>
    </row>
    <row r="30" spans="1:7" ht="51" x14ac:dyDescent="0.25">
      <c r="A30" s="33">
        <v>5.4</v>
      </c>
      <c r="B30" s="15" t="s">
        <v>62</v>
      </c>
      <c r="C30" s="15" t="s">
        <v>63</v>
      </c>
      <c r="D30" s="16" t="s">
        <v>61</v>
      </c>
      <c r="E30" s="4" t="s">
        <v>154</v>
      </c>
      <c r="F30" s="4">
        <v>97</v>
      </c>
      <c r="G30" s="23"/>
    </row>
    <row r="31" spans="1:7" ht="38.25" x14ac:dyDescent="0.25">
      <c r="A31" s="33">
        <v>5.5</v>
      </c>
      <c r="B31" s="15" t="s">
        <v>64</v>
      </c>
      <c r="C31" s="15" t="s">
        <v>65</v>
      </c>
      <c r="D31" s="16" t="s">
        <v>20</v>
      </c>
      <c r="E31" s="4"/>
      <c r="F31" s="4">
        <v>247</v>
      </c>
      <c r="G31" s="23"/>
    </row>
    <row r="32" spans="1:7" ht="38.25" x14ac:dyDescent="0.25">
      <c r="A32" s="33">
        <v>6</v>
      </c>
      <c r="B32" s="69" t="s">
        <v>72</v>
      </c>
      <c r="C32" s="12" t="s">
        <v>71</v>
      </c>
      <c r="D32" s="6" t="s">
        <v>20</v>
      </c>
      <c r="E32" s="4"/>
      <c r="F32" s="114">
        <v>0</v>
      </c>
      <c r="G32" s="115"/>
    </row>
    <row r="33" spans="1:7" ht="255" x14ac:dyDescent="0.25">
      <c r="A33" s="32">
        <v>6.1</v>
      </c>
      <c r="B33" s="43" t="s">
        <v>73</v>
      </c>
      <c r="C33" s="20" t="s">
        <v>28</v>
      </c>
      <c r="D33" s="23" t="s">
        <v>20</v>
      </c>
      <c r="E33" s="4">
        <v>0</v>
      </c>
      <c r="F33" s="4">
        <v>0</v>
      </c>
      <c r="G33" s="23"/>
    </row>
    <row r="34" spans="1:7" x14ac:dyDescent="0.25">
      <c r="A34" s="32">
        <v>7</v>
      </c>
      <c r="B34" s="38" t="s">
        <v>74</v>
      </c>
      <c r="C34" s="38" t="s">
        <v>43</v>
      </c>
      <c r="D34" s="38" t="s">
        <v>20</v>
      </c>
      <c r="E34" s="4"/>
      <c r="F34" s="12" t="s">
        <v>168</v>
      </c>
      <c r="G34" s="12" t="s">
        <v>169</v>
      </c>
    </row>
    <row r="35" spans="1:7" ht="60" x14ac:dyDescent="0.25">
      <c r="A35" s="32">
        <v>7.1</v>
      </c>
      <c r="B35" s="43" t="s">
        <v>75</v>
      </c>
      <c r="C35" s="4" t="s">
        <v>77</v>
      </c>
      <c r="D35" s="43" t="s">
        <v>79</v>
      </c>
      <c r="E35" s="4" t="s">
        <v>155</v>
      </c>
      <c r="F35" s="4">
        <v>3</v>
      </c>
      <c r="G35" s="23"/>
    </row>
    <row r="36" spans="1:7" ht="105" x14ac:dyDescent="0.25">
      <c r="A36" s="32">
        <v>7.2</v>
      </c>
      <c r="B36" s="43" t="s">
        <v>76</v>
      </c>
      <c r="C36" s="4" t="s">
        <v>78</v>
      </c>
      <c r="D36" s="43" t="s">
        <v>80</v>
      </c>
      <c r="E36" s="4" t="s">
        <v>156</v>
      </c>
      <c r="F36" s="4">
        <v>5</v>
      </c>
      <c r="G36" s="41"/>
    </row>
    <row r="37" spans="1:7" ht="36" x14ac:dyDescent="0.25">
      <c r="A37" s="31"/>
      <c r="B37" s="23"/>
      <c r="C37" s="38" t="s">
        <v>83</v>
      </c>
      <c r="D37" s="6"/>
      <c r="E37" s="11" t="s">
        <v>171</v>
      </c>
      <c r="F37" s="65" t="s">
        <v>174</v>
      </c>
      <c r="G37" s="5" t="s">
        <v>172</v>
      </c>
    </row>
  </sheetData>
  <mergeCells count="7">
    <mergeCell ref="F32:G32"/>
    <mergeCell ref="A1:G1"/>
    <mergeCell ref="C7:D7"/>
    <mergeCell ref="E7:F7"/>
    <mergeCell ref="C21:D21"/>
    <mergeCell ref="E21:F21"/>
    <mergeCell ref="E26:F2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0"/>
  <sheetViews>
    <sheetView topLeftCell="A11" workbookViewId="0">
      <selection activeCell="E5" sqref="E5"/>
    </sheetView>
  </sheetViews>
  <sheetFormatPr defaultRowHeight="15" x14ac:dyDescent="0.25"/>
  <cols>
    <col min="1" max="1" width="4.7109375" style="1" customWidth="1"/>
    <col min="2" max="2" width="29.42578125" customWidth="1"/>
    <col min="3" max="3" width="17" customWidth="1"/>
    <col min="4" max="4" width="16.28515625" customWidth="1"/>
    <col min="5" max="5" width="21.140625" customWidth="1"/>
    <col min="6" max="6" width="12.28515625" customWidth="1"/>
    <col min="7" max="7" width="20.85546875" customWidth="1"/>
  </cols>
  <sheetData>
    <row r="1" spans="1:13" ht="46.5" customHeight="1" thickBot="1" x14ac:dyDescent="0.3">
      <c r="A1" s="109" t="s">
        <v>204</v>
      </c>
      <c r="B1" s="110"/>
      <c r="C1" s="110"/>
      <c r="D1" s="110"/>
      <c r="E1" s="110"/>
      <c r="F1" s="110"/>
      <c r="G1" s="111"/>
    </row>
    <row r="2" spans="1:13" ht="36.75" x14ac:dyDescent="0.25">
      <c r="A2" s="47" t="s">
        <v>82</v>
      </c>
      <c r="B2" s="73" t="s">
        <v>0</v>
      </c>
      <c r="C2" s="74" t="s">
        <v>1</v>
      </c>
      <c r="D2" s="75" t="s">
        <v>2</v>
      </c>
      <c r="E2" s="74" t="s">
        <v>3</v>
      </c>
      <c r="F2" s="74" t="s">
        <v>4</v>
      </c>
      <c r="G2" s="75" t="s">
        <v>129</v>
      </c>
    </row>
    <row r="3" spans="1:13" x14ac:dyDescent="0.25">
      <c r="A3" s="32">
        <v>1</v>
      </c>
      <c r="B3" s="76" t="s">
        <v>5</v>
      </c>
      <c r="C3" s="77" t="s">
        <v>6</v>
      </c>
      <c r="D3" s="76" t="s">
        <v>7</v>
      </c>
      <c r="E3" s="78"/>
      <c r="F3" s="79"/>
      <c r="G3" s="62" t="s">
        <v>127</v>
      </c>
    </row>
    <row r="4" spans="1:13" ht="39" x14ac:dyDescent="0.25">
      <c r="A4" s="32">
        <v>1.1000000000000001</v>
      </c>
      <c r="B4" s="80" t="s">
        <v>9</v>
      </c>
      <c r="C4" s="22" t="s">
        <v>10</v>
      </c>
      <c r="D4" s="80" t="s">
        <v>7</v>
      </c>
      <c r="E4" s="11" t="s">
        <v>177</v>
      </c>
      <c r="F4" s="4">
        <v>132</v>
      </c>
      <c r="G4" s="44"/>
    </row>
    <row r="5" spans="1:13" ht="45" x14ac:dyDescent="0.25">
      <c r="A5" s="32">
        <v>1.2</v>
      </c>
      <c r="B5" s="80" t="s">
        <v>11</v>
      </c>
      <c r="C5" s="21" t="s">
        <v>12</v>
      </c>
      <c r="D5" s="80" t="s">
        <v>7</v>
      </c>
      <c r="E5" s="11" t="s">
        <v>178</v>
      </c>
      <c r="F5" s="87" t="s">
        <v>179</v>
      </c>
      <c r="G5" s="44"/>
    </row>
    <row r="6" spans="1:13" ht="27" customHeight="1" x14ac:dyDescent="0.25">
      <c r="A6" s="60">
        <v>2</v>
      </c>
      <c r="B6" s="46" t="s">
        <v>14</v>
      </c>
      <c r="C6" s="81" t="s">
        <v>15</v>
      </c>
      <c r="D6" s="9" t="s">
        <v>7</v>
      </c>
      <c r="E6" s="77" t="s">
        <v>180</v>
      </c>
      <c r="F6" s="70"/>
      <c r="G6" s="62" t="s">
        <v>180</v>
      </c>
    </row>
    <row r="7" spans="1:13" ht="38.25" x14ac:dyDescent="0.25">
      <c r="A7" s="32">
        <v>3</v>
      </c>
      <c r="B7" s="61" t="s">
        <v>16</v>
      </c>
      <c r="C7" s="120" t="s">
        <v>17</v>
      </c>
      <c r="D7" s="121"/>
      <c r="E7" s="120" t="s">
        <v>181</v>
      </c>
      <c r="F7" s="121"/>
      <c r="G7" s="84" t="s">
        <v>182</v>
      </c>
    </row>
    <row r="8" spans="1:13" ht="51" x14ac:dyDescent="0.25">
      <c r="A8" s="32">
        <v>3.1</v>
      </c>
      <c r="B8" s="21" t="s">
        <v>18</v>
      </c>
      <c r="C8" s="21" t="s">
        <v>19</v>
      </c>
      <c r="D8" s="21" t="s">
        <v>34</v>
      </c>
      <c r="E8" s="56" t="s">
        <v>184</v>
      </c>
      <c r="F8" s="85">
        <v>408</v>
      </c>
      <c r="G8" s="61" t="s">
        <v>183</v>
      </c>
    </row>
    <row r="9" spans="1:13" ht="51" x14ac:dyDescent="0.25">
      <c r="A9" s="32">
        <v>3.2</v>
      </c>
      <c r="B9" s="21" t="s">
        <v>21</v>
      </c>
      <c r="C9" s="21" t="s">
        <v>22</v>
      </c>
      <c r="D9" s="21" t="s">
        <v>23</v>
      </c>
      <c r="E9" s="56" t="s">
        <v>185</v>
      </c>
      <c r="F9" s="85">
        <v>23</v>
      </c>
      <c r="G9" s="86"/>
      <c r="M9" t="s">
        <v>218</v>
      </c>
    </row>
    <row r="10" spans="1:13" ht="76.5" x14ac:dyDescent="0.25">
      <c r="A10" s="32" t="s">
        <v>24</v>
      </c>
      <c r="B10" s="21" t="s">
        <v>35</v>
      </c>
      <c r="C10" s="21" t="s">
        <v>25</v>
      </c>
      <c r="D10" s="21" t="s">
        <v>26</v>
      </c>
      <c r="E10" s="56" t="s">
        <v>186</v>
      </c>
      <c r="F10" s="85">
        <v>22</v>
      </c>
      <c r="G10" s="86"/>
      <c r="M10">
        <v>6</v>
      </c>
    </row>
    <row r="11" spans="1:13" ht="89.25" x14ac:dyDescent="0.25">
      <c r="A11" s="32">
        <v>3.4</v>
      </c>
      <c r="B11" s="21" t="s">
        <v>27</v>
      </c>
      <c r="C11" s="21" t="s">
        <v>28</v>
      </c>
      <c r="D11" s="21" t="s">
        <v>36</v>
      </c>
      <c r="E11" s="35" t="s">
        <v>187</v>
      </c>
      <c r="F11" s="85">
        <v>45</v>
      </c>
      <c r="G11" s="86"/>
    </row>
    <row r="12" spans="1:13" ht="89.25" x14ac:dyDescent="0.25">
      <c r="A12" s="32">
        <v>3.5</v>
      </c>
      <c r="B12" s="21" t="s">
        <v>29</v>
      </c>
      <c r="C12" s="21" t="s">
        <v>30</v>
      </c>
      <c r="D12" s="21" t="s">
        <v>36</v>
      </c>
      <c r="E12" s="35" t="s">
        <v>188</v>
      </c>
      <c r="F12" s="85">
        <v>12</v>
      </c>
      <c r="G12" s="86"/>
    </row>
    <row r="13" spans="1:13" ht="38.25" x14ac:dyDescent="0.25">
      <c r="A13" s="33">
        <v>3.6</v>
      </c>
      <c r="B13" s="21" t="s">
        <v>31</v>
      </c>
      <c r="C13" s="22" t="s">
        <v>32</v>
      </c>
      <c r="D13" s="54" t="s">
        <v>33</v>
      </c>
      <c r="E13" s="56"/>
      <c r="F13" s="85"/>
      <c r="G13" s="86"/>
    </row>
    <row r="14" spans="1:13" x14ac:dyDescent="0.25">
      <c r="A14" s="27">
        <v>3.7</v>
      </c>
      <c r="B14" s="24" t="s">
        <v>37</v>
      </c>
      <c r="C14" s="24" t="s">
        <v>38</v>
      </c>
      <c r="D14" s="24" t="s">
        <v>39</v>
      </c>
      <c r="E14" s="13" t="s">
        <v>189</v>
      </c>
      <c r="F14" s="70">
        <v>1</v>
      </c>
      <c r="G14" s="44"/>
    </row>
    <row r="15" spans="1:13" ht="102" x14ac:dyDescent="0.25">
      <c r="A15" s="27">
        <v>3.8</v>
      </c>
      <c r="B15" s="17" t="s">
        <v>40</v>
      </c>
      <c r="C15" s="17" t="s">
        <v>41</v>
      </c>
      <c r="D15" s="17" t="s">
        <v>20</v>
      </c>
      <c r="E15" s="35" t="s">
        <v>90</v>
      </c>
      <c r="F15" s="4">
        <v>167</v>
      </c>
      <c r="G15" s="44"/>
    </row>
    <row r="16" spans="1:13" ht="51" x14ac:dyDescent="0.25">
      <c r="A16" s="27">
        <v>3.9</v>
      </c>
      <c r="B16" s="21" t="s">
        <v>42</v>
      </c>
      <c r="C16" s="21" t="s">
        <v>43</v>
      </c>
      <c r="D16" s="21" t="s">
        <v>20</v>
      </c>
      <c r="E16" s="85" t="s">
        <v>190</v>
      </c>
      <c r="F16" s="85">
        <v>18</v>
      </c>
      <c r="G16" s="44"/>
    </row>
    <row r="17" spans="1:7" ht="51" x14ac:dyDescent="0.25">
      <c r="A17" s="40" t="s">
        <v>81</v>
      </c>
      <c r="B17" s="21" t="s">
        <v>44</v>
      </c>
      <c r="C17" s="21" t="s">
        <v>69</v>
      </c>
      <c r="D17" s="14" t="s">
        <v>33</v>
      </c>
      <c r="E17" s="85">
        <v>0</v>
      </c>
      <c r="F17" s="85">
        <v>0</v>
      </c>
      <c r="G17" s="44"/>
    </row>
    <row r="18" spans="1:7" ht="38.25" x14ac:dyDescent="0.25">
      <c r="A18" s="27">
        <v>3.11</v>
      </c>
      <c r="B18" s="21" t="s">
        <v>45</v>
      </c>
      <c r="C18" s="21" t="s">
        <v>69</v>
      </c>
      <c r="D18" s="14" t="s">
        <v>33</v>
      </c>
      <c r="E18" s="85">
        <v>0</v>
      </c>
      <c r="F18" s="85">
        <v>0</v>
      </c>
      <c r="G18" s="44"/>
    </row>
    <row r="19" spans="1:7" ht="25.5" x14ac:dyDescent="0.25">
      <c r="A19" s="27">
        <v>3.12</v>
      </c>
      <c r="B19" s="21" t="s">
        <v>46</v>
      </c>
      <c r="C19" s="21" t="s">
        <v>70</v>
      </c>
      <c r="D19" s="14" t="s">
        <v>33</v>
      </c>
      <c r="E19" s="85" t="s">
        <v>191</v>
      </c>
      <c r="F19" s="85">
        <v>10</v>
      </c>
      <c r="G19" s="82"/>
    </row>
    <row r="20" spans="1:7" ht="38.25" x14ac:dyDescent="0.25">
      <c r="A20" s="33">
        <v>3.13</v>
      </c>
      <c r="B20" s="14" t="s">
        <v>66</v>
      </c>
      <c r="C20" s="21" t="s">
        <v>68</v>
      </c>
      <c r="D20" s="57" t="s">
        <v>67</v>
      </c>
      <c r="E20" s="85" t="s">
        <v>124</v>
      </c>
      <c r="F20" s="85">
        <v>2</v>
      </c>
      <c r="G20" s="32"/>
    </row>
    <row r="21" spans="1:7" ht="76.5" x14ac:dyDescent="0.25">
      <c r="A21" s="33">
        <v>4</v>
      </c>
      <c r="B21" s="28" t="s">
        <v>47</v>
      </c>
      <c r="C21" s="116" t="s">
        <v>41</v>
      </c>
      <c r="D21" s="117"/>
      <c r="E21" s="116" t="s">
        <v>181</v>
      </c>
      <c r="F21" s="117"/>
      <c r="G21" s="65" t="s">
        <v>192</v>
      </c>
    </row>
    <row r="22" spans="1:7" ht="51" x14ac:dyDescent="0.25">
      <c r="A22" s="33">
        <v>4.0999999999999996</v>
      </c>
      <c r="B22" s="21" t="s">
        <v>92</v>
      </c>
      <c r="C22" s="22" t="s">
        <v>28</v>
      </c>
      <c r="D22" s="57"/>
      <c r="E22" s="56" t="s">
        <v>193</v>
      </c>
      <c r="F22" s="56">
        <v>97</v>
      </c>
      <c r="G22" s="86"/>
    </row>
    <row r="23" spans="1:7" ht="63.75" x14ac:dyDescent="0.25">
      <c r="A23" s="32">
        <v>4.2</v>
      </c>
      <c r="B23" s="21" t="s">
        <v>48</v>
      </c>
      <c r="C23" s="57" t="s">
        <v>49</v>
      </c>
      <c r="D23" s="57"/>
      <c r="E23" s="56" t="s">
        <v>194</v>
      </c>
      <c r="F23" s="56">
        <v>20</v>
      </c>
      <c r="G23" s="86"/>
    </row>
    <row r="24" spans="1:7" ht="165.75" x14ac:dyDescent="0.25">
      <c r="A24" s="32">
        <v>4.3</v>
      </c>
      <c r="B24" s="19" t="s">
        <v>50</v>
      </c>
      <c r="C24" s="29" t="s">
        <v>51</v>
      </c>
      <c r="D24" s="15" t="s">
        <v>95</v>
      </c>
      <c r="E24" s="35" t="s">
        <v>195</v>
      </c>
      <c r="F24" s="35"/>
      <c r="G24" s="23"/>
    </row>
    <row r="25" spans="1:7" ht="63.75" x14ac:dyDescent="0.25">
      <c r="A25" s="32">
        <v>4.4000000000000004</v>
      </c>
      <c r="B25" s="19" t="s">
        <v>52</v>
      </c>
      <c r="C25" s="15" t="s">
        <v>22</v>
      </c>
      <c r="D25" s="15" t="s">
        <v>53</v>
      </c>
      <c r="E25" s="35">
        <v>0</v>
      </c>
      <c r="F25" s="35">
        <v>0</v>
      </c>
      <c r="G25" s="38"/>
    </row>
    <row r="26" spans="1:7" ht="39" x14ac:dyDescent="0.25">
      <c r="A26" s="32">
        <v>5</v>
      </c>
      <c r="B26" s="27" t="s">
        <v>54</v>
      </c>
      <c r="C26" s="46" t="s">
        <v>55</v>
      </c>
      <c r="D26" s="9" t="s">
        <v>20</v>
      </c>
      <c r="E26" s="122" t="s">
        <v>134</v>
      </c>
      <c r="F26" s="123"/>
      <c r="G26" s="76" t="s">
        <v>135</v>
      </c>
    </row>
    <row r="27" spans="1:7" ht="38.25" x14ac:dyDescent="0.25">
      <c r="A27" s="33">
        <v>5.0999999999999996</v>
      </c>
      <c r="B27" s="35" t="s">
        <v>56</v>
      </c>
      <c r="C27" s="26" t="s">
        <v>57</v>
      </c>
      <c r="D27" s="15" t="s">
        <v>58</v>
      </c>
      <c r="E27" s="35" t="s">
        <v>196</v>
      </c>
      <c r="F27" s="35">
        <v>107</v>
      </c>
      <c r="G27" s="23"/>
    </row>
    <row r="28" spans="1:7" x14ac:dyDescent="0.25">
      <c r="A28" s="33">
        <v>5.2</v>
      </c>
      <c r="B28" s="16" t="s">
        <v>59</v>
      </c>
      <c r="C28" s="15" t="s">
        <v>32</v>
      </c>
      <c r="D28" s="16" t="s">
        <v>33</v>
      </c>
      <c r="E28" s="4" t="s">
        <v>197</v>
      </c>
      <c r="F28" s="4">
        <v>8</v>
      </c>
      <c r="G28" s="23"/>
    </row>
    <row r="29" spans="1:7" x14ac:dyDescent="0.25">
      <c r="A29" s="33">
        <v>5.3</v>
      </c>
      <c r="B29" s="16" t="s">
        <v>60</v>
      </c>
      <c r="C29" s="15" t="s">
        <v>22</v>
      </c>
      <c r="D29" s="16" t="s">
        <v>61</v>
      </c>
      <c r="E29" s="4" t="s">
        <v>198</v>
      </c>
      <c r="F29" s="4">
        <v>88</v>
      </c>
      <c r="G29" s="23"/>
    </row>
    <row r="30" spans="1:7" ht="51" x14ac:dyDescent="0.25">
      <c r="A30" s="33">
        <v>5.4</v>
      </c>
      <c r="B30" s="15" t="s">
        <v>62</v>
      </c>
      <c r="C30" s="15" t="s">
        <v>63</v>
      </c>
      <c r="D30" s="16" t="s">
        <v>61</v>
      </c>
      <c r="E30" s="4" t="s">
        <v>199</v>
      </c>
      <c r="F30" s="4">
        <v>110</v>
      </c>
      <c r="G30" s="23"/>
    </row>
    <row r="31" spans="1:7" ht="38.25" x14ac:dyDescent="0.25">
      <c r="A31" s="33">
        <v>5.5</v>
      </c>
      <c r="B31" s="15" t="s">
        <v>64</v>
      </c>
      <c r="C31" s="15" t="s">
        <v>65</v>
      </c>
      <c r="D31" s="16" t="s">
        <v>20</v>
      </c>
      <c r="E31" s="4"/>
      <c r="F31" s="4">
        <v>273</v>
      </c>
      <c r="G31" s="23"/>
    </row>
    <row r="32" spans="1:7" ht="38.25" x14ac:dyDescent="0.25">
      <c r="A32" s="33">
        <v>6</v>
      </c>
      <c r="B32" s="69" t="s">
        <v>72</v>
      </c>
      <c r="C32" s="12" t="s">
        <v>71</v>
      </c>
      <c r="D32" s="6" t="s">
        <v>20</v>
      </c>
      <c r="E32" s="4"/>
      <c r="F32" s="114">
        <v>0</v>
      </c>
      <c r="G32" s="115"/>
    </row>
    <row r="33" spans="1:7" ht="240" x14ac:dyDescent="0.25">
      <c r="A33" s="32">
        <v>6.1</v>
      </c>
      <c r="B33" s="43" t="s">
        <v>73</v>
      </c>
      <c r="C33" s="20" t="s">
        <v>28</v>
      </c>
      <c r="D33" s="23" t="s">
        <v>20</v>
      </c>
      <c r="E33" s="4">
        <v>0</v>
      </c>
      <c r="F33" s="4">
        <v>0</v>
      </c>
      <c r="G33" s="23"/>
    </row>
    <row r="34" spans="1:7" x14ac:dyDescent="0.25">
      <c r="A34" s="32">
        <v>7</v>
      </c>
      <c r="B34" s="38" t="s">
        <v>74</v>
      </c>
      <c r="C34" s="38" t="s">
        <v>43</v>
      </c>
      <c r="D34" s="38" t="s">
        <v>20</v>
      </c>
      <c r="E34" s="4"/>
      <c r="F34" s="12" t="s">
        <v>136</v>
      </c>
      <c r="G34" s="5" t="s">
        <v>203</v>
      </c>
    </row>
    <row r="35" spans="1:7" ht="60" x14ac:dyDescent="0.25">
      <c r="A35" s="32">
        <v>7.1</v>
      </c>
      <c r="B35" s="43" t="s">
        <v>75</v>
      </c>
      <c r="C35" s="4" t="s">
        <v>77</v>
      </c>
      <c r="D35" s="43" t="s">
        <v>79</v>
      </c>
      <c r="E35" s="4" t="s">
        <v>155</v>
      </c>
      <c r="F35" s="4">
        <v>3</v>
      </c>
      <c r="G35" s="23"/>
    </row>
    <row r="36" spans="1:7" ht="90" x14ac:dyDescent="0.25">
      <c r="A36" s="32">
        <v>7.2</v>
      </c>
      <c r="B36" s="2" t="s">
        <v>76</v>
      </c>
      <c r="C36" s="70" t="s">
        <v>78</v>
      </c>
      <c r="D36" s="2" t="s">
        <v>80</v>
      </c>
      <c r="E36" s="70" t="s">
        <v>156</v>
      </c>
      <c r="F36" s="70">
        <v>5</v>
      </c>
      <c r="G36" s="82"/>
    </row>
    <row r="37" spans="1:7" ht="24.75" x14ac:dyDescent="0.25">
      <c r="A37" s="31"/>
      <c r="B37" s="44"/>
      <c r="C37" s="62" t="s">
        <v>83</v>
      </c>
      <c r="D37" s="76"/>
      <c r="E37" s="46" t="s">
        <v>200</v>
      </c>
      <c r="F37" s="83" t="s">
        <v>201</v>
      </c>
      <c r="G37" s="9" t="s">
        <v>202</v>
      </c>
    </row>
    <row r="38" spans="1:7" x14ac:dyDescent="0.25">
      <c r="A38"/>
    </row>
    <row r="39" spans="1:7" x14ac:dyDescent="0.25">
      <c r="A39"/>
    </row>
    <row r="40" spans="1:7" x14ac:dyDescent="0.25">
      <c r="A40"/>
    </row>
    <row r="41" spans="1:7" x14ac:dyDescent="0.25">
      <c r="A41"/>
    </row>
    <row r="42" spans="1:7" x14ac:dyDescent="0.25">
      <c r="A42"/>
    </row>
    <row r="43" spans="1:7" x14ac:dyDescent="0.25">
      <c r="A43"/>
    </row>
    <row r="44" spans="1:7" x14ac:dyDescent="0.25">
      <c r="A44"/>
    </row>
    <row r="45" spans="1:7" x14ac:dyDescent="0.25">
      <c r="A45"/>
    </row>
    <row r="46" spans="1:7" x14ac:dyDescent="0.25">
      <c r="A46"/>
    </row>
    <row r="47" spans="1:7" x14ac:dyDescent="0.25">
      <c r="A47"/>
    </row>
    <row r="48" spans="1:7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</sheetData>
  <mergeCells count="7">
    <mergeCell ref="F32:G32"/>
    <mergeCell ref="A1:G1"/>
    <mergeCell ref="C7:D7"/>
    <mergeCell ref="E7:F7"/>
    <mergeCell ref="C21:D21"/>
    <mergeCell ref="E21:F21"/>
    <mergeCell ref="E26:F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workbookViewId="0">
      <selection sqref="A1:G37"/>
    </sheetView>
  </sheetViews>
  <sheetFormatPr defaultRowHeight="15" x14ac:dyDescent="0.25"/>
  <cols>
    <col min="1" max="1" width="5.28515625" customWidth="1"/>
    <col min="2" max="2" width="36.85546875" customWidth="1"/>
    <col min="3" max="3" width="13.5703125" customWidth="1"/>
    <col min="4" max="4" width="19.42578125" customWidth="1"/>
    <col min="5" max="5" width="19.140625" customWidth="1"/>
    <col min="6" max="6" width="12.85546875" customWidth="1"/>
    <col min="7" max="7" width="23.85546875" customWidth="1"/>
  </cols>
  <sheetData>
    <row r="1" spans="1:7" ht="51" customHeight="1" thickBot="1" x14ac:dyDescent="0.3">
      <c r="A1" s="109" t="s">
        <v>205</v>
      </c>
      <c r="B1" s="110"/>
      <c r="C1" s="110"/>
      <c r="D1" s="110"/>
      <c r="E1" s="110"/>
      <c r="F1" s="110"/>
      <c r="G1" s="111"/>
    </row>
    <row r="2" spans="1:7" ht="36" x14ac:dyDescent="0.25">
      <c r="A2" s="47" t="s">
        <v>82</v>
      </c>
      <c r="B2" s="48" t="s">
        <v>0</v>
      </c>
      <c r="C2" s="88" t="s">
        <v>1</v>
      </c>
      <c r="D2" s="50" t="s">
        <v>2</v>
      </c>
      <c r="E2" s="88" t="s">
        <v>3</v>
      </c>
      <c r="F2" s="88" t="s">
        <v>4</v>
      </c>
      <c r="G2" s="50" t="s">
        <v>105</v>
      </c>
    </row>
    <row r="3" spans="1:7" ht="24" customHeight="1" x14ac:dyDescent="0.25">
      <c r="A3" s="32">
        <v>1</v>
      </c>
      <c r="B3" s="76" t="s">
        <v>5</v>
      </c>
      <c r="C3" s="77" t="s">
        <v>6</v>
      </c>
      <c r="D3" s="76" t="s">
        <v>7</v>
      </c>
      <c r="E3" s="78"/>
      <c r="F3" s="79"/>
      <c r="G3" s="62"/>
    </row>
    <row r="4" spans="1:7" ht="30.75" customHeight="1" x14ac:dyDescent="0.25">
      <c r="A4" s="32">
        <v>1.1000000000000001</v>
      </c>
      <c r="B4" s="54" t="s">
        <v>9</v>
      </c>
      <c r="C4" s="22" t="s">
        <v>10</v>
      </c>
      <c r="D4" s="54" t="s">
        <v>7</v>
      </c>
      <c r="E4" s="61" t="s">
        <v>177</v>
      </c>
      <c r="F4" s="85">
        <v>132</v>
      </c>
      <c r="G4" s="86"/>
    </row>
    <row r="5" spans="1:7" ht="45" x14ac:dyDescent="0.25">
      <c r="A5" s="32">
        <v>1.2</v>
      </c>
      <c r="B5" s="54" t="s">
        <v>11</v>
      </c>
      <c r="C5" s="21" t="s">
        <v>12</v>
      </c>
      <c r="D5" s="54" t="s">
        <v>7</v>
      </c>
      <c r="E5" s="61" t="s">
        <v>178</v>
      </c>
      <c r="F5" s="89" t="s">
        <v>179</v>
      </c>
      <c r="G5" s="86"/>
    </row>
    <row r="6" spans="1:7" ht="25.5" x14ac:dyDescent="0.25">
      <c r="A6" s="60">
        <v>2</v>
      </c>
      <c r="B6" s="61" t="s">
        <v>14</v>
      </c>
      <c r="C6" s="90" t="s">
        <v>15</v>
      </c>
      <c r="D6" s="91" t="s">
        <v>7</v>
      </c>
      <c r="E6" s="92" t="s">
        <v>217</v>
      </c>
      <c r="F6" s="85"/>
      <c r="G6" s="93"/>
    </row>
    <row r="7" spans="1:7" ht="38.25" x14ac:dyDescent="0.25">
      <c r="A7" s="32">
        <v>3</v>
      </c>
      <c r="B7" s="61" t="s">
        <v>16</v>
      </c>
      <c r="C7" s="118" t="s">
        <v>17</v>
      </c>
      <c r="D7" s="119"/>
      <c r="E7" s="118"/>
      <c r="F7" s="119"/>
      <c r="G7" s="66"/>
    </row>
    <row r="8" spans="1:7" ht="38.25" x14ac:dyDescent="0.25">
      <c r="A8" s="32">
        <v>3.1</v>
      </c>
      <c r="B8" s="19" t="s">
        <v>18</v>
      </c>
      <c r="C8" s="19" t="s">
        <v>19</v>
      </c>
      <c r="D8" s="19" t="s">
        <v>34</v>
      </c>
      <c r="E8" s="35" t="s">
        <v>184</v>
      </c>
      <c r="F8" s="4">
        <v>454</v>
      </c>
      <c r="G8" s="11"/>
    </row>
    <row r="9" spans="1:7" ht="38.25" x14ac:dyDescent="0.25">
      <c r="A9" s="32">
        <v>3.2</v>
      </c>
      <c r="B9" s="19" t="s">
        <v>21</v>
      </c>
      <c r="C9" s="19" t="s">
        <v>22</v>
      </c>
      <c r="D9" s="19" t="s">
        <v>23</v>
      </c>
      <c r="E9" s="35" t="s">
        <v>208</v>
      </c>
      <c r="F9" s="4">
        <v>23</v>
      </c>
      <c r="G9" s="23"/>
    </row>
    <row r="10" spans="1:7" ht="51" x14ac:dyDescent="0.25">
      <c r="A10" s="32" t="s">
        <v>24</v>
      </c>
      <c r="B10" s="19" t="s">
        <v>35</v>
      </c>
      <c r="C10" s="19" t="s">
        <v>25</v>
      </c>
      <c r="D10" s="19" t="s">
        <v>26</v>
      </c>
      <c r="E10" s="35" t="s">
        <v>207</v>
      </c>
      <c r="F10" s="4">
        <v>23</v>
      </c>
      <c r="G10" s="23"/>
    </row>
    <row r="11" spans="1:7" ht="76.5" x14ac:dyDescent="0.25">
      <c r="A11" s="32">
        <v>3.4</v>
      </c>
      <c r="B11" s="19" t="s">
        <v>27</v>
      </c>
      <c r="C11" s="19" t="s">
        <v>28</v>
      </c>
      <c r="D11" s="19" t="s">
        <v>36</v>
      </c>
      <c r="E11" s="17" t="s">
        <v>209</v>
      </c>
      <c r="F11" s="4">
        <v>45</v>
      </c>
      <c r="G11" s="23"/>
    </row>
    <row r="12" spans="1:7" ht="76.5" x14ac:dyDescent="0.25">
      <c r="A12" s="32">
        <v>3.5</v>
      </c>
      <c r="B12" s="19" t="s">
        <v>29</v>
      </c>
      <c r="C12" s="19" t="s">
        <v>30</v>
      </c>
      <c r="D12" s="19" t="s">
        <v>36</v>
      </c>
      <c r="E12" s="35" t="s">
        <v>210</v>
      </c>
      <c r="F12" s="4">
        <v>13</v>
      </c>
      <c r="G12" s="23"/>
    </row>
    <row r="13" spans="1:7" ht="38.25" x14ac:dyDescent="0.25">
      <c r="A13" s="33">
        <v>3.6</v>
      </c>
      <c r="B13" s="19" t="s">
        <v>31</v>
      </c>
      <c r="C13" s="18" t="s">
        <v>32</v>
      </c>
      <c r="D13" s="17" t="s">
        <v>33</v>
      </c>
      <c r="E13" s="35"/>
      <c r="F13" s="4"/>
      <c r="G13" s="23"/>
    </row>
    <row r="14" spans="1:7" x14ac:dyDescent="0.25">
      <c r="A14" s="27">
        <v>3.7</v>
      </c>
      <c r="B14" s="19" t="s">
        <v>37</v>
      </c>
      <c r="C14" s="19" t="s">
        <v>38</v>
      </c>
      <c r="D14" s="19" t="s">
        <v>39</v>
      </c>
      <c r="E14" s="35" t="s">
        <v>189</v>
      </c>
      <c r="F14" s="4">
        <v>1</v>
      </c>
      <c r="G14" s="23"/>
    </row>
    <row r="15" spans="1:7" ht="76.5" x14ac:dyDescent="0.25">
      <c r="A15" s="27">
        <v>3.8</v>
      </c>
      <c r="B15" s="17" t="s">
        <v>40</v>
      </c>
      <c r="C15" s="17" t="s">
        <v>41</v>
      </c>
      <c r="D15" s="17" t="s">
        <v>20</v>
      </c>
      <c r="E15" s="35" t="s">
        <v>90</v>
      </c>
      <c r="F15" s="4">
        <v>167</v>
      </c>
      <c r="G15" s="23"/>
    </row>
    <row r="16" spans="1:7" ht="38.25" x14ac:dyDescent="0.25">
      <c r="A16" s="27">
        <v>3.9</v>
      </c>
      <c r="B16" s="19" t="s">
        <v>42</v>
      </c>
      <c r="C16" s="19" t="s">
        <v>43</v>
      </c>
      <c r="D16" s="19" t="s">
        <v>20</v>
      </c>
      <c r="E16" s="4" t="s">
        <v>190</v>
      </c>
      <c r="F16" s="4">
        <v>18</v>
      </c>
      <c r="G16" s="23"/>
    </row>
    <row r="17" spans="1:7" ht="38.25" x14ac:dyDescent="0.25">
      <c r="A17" s="40" t="s">
        <v>81</v>
      </c>
      <c r="B17" s="19" t="s">
        <v>44</v>
      </c>
      <c r="C17" s="19" t="s">
        <v>69</v>
      </c>
      <c r="D17" s="15" t="s">
        <v>33</v>
      </c>
      <c r="E17" s="4">
        <v>0</v>
      </c>
      <c r="F17" s="4">
        <v>0</v>
      </c>
      <c r="G17" s="23"/>
    </row>
    <row r="18" spans="1:7" ht="25.5" x14ac:dyDescent="0.25">
      <c r="A18" s="27">
        <v>3.11</v>
      </c>
      <c r="B18" s="19" t="s">
        <v>45</v>
      </c>
      <c r="C18" s="19" t="s">
        <v>69</v>
      </c>
      <c r="D18" s="15" t="s">
        <v>33</v>
      </c>
      <c r="E18" s="4">
        <v>0</v>
      </c>
      <c r="F18" s="4">
        <v>0</v>
      </c>
      <c r="G18" s="23"/>
    </row>
    <row r="19" spans="1:7" ht="25.5" x14ac:dyDescent="0.25">
      <c r="A19" s="27">
        <v>3.12</v>
      </c>
      <c r="B19" s="19" t="s">
        <v>46</v>
      </c>
      <c r="C19" s="19" t="s">
        <v>70</v>
      </c>
      <c r="D19" s="15" t="s">
        <v>33</v>
      </c>
      <c r="E19" s="4" t="s">
        <v>206</v>
      </c>
      <c r="F19" s="4">
        <v>17</v>
      </c>
      <c r="G19" s="41"/>
    </row>
    <row r="20" spans="1:7" ht="38.25" x14ac:dyDescent="0.25">
      <c r="A20" s="33">
        <v>3.13</v>
      </c>
      <c r="B20" s="15" t="s">
        <v>66</v>
      </c>
      <c r="C20" s="19" t="s">
        <v>68</v>
      </c>
      <c r="D20" s="16" t="s">
        <v>67</v>
      </c>
      <c r="E20" s="4" t="s">
        <v>124</v>
      </c>
      <c r="F20" s="4">
        <v>2</v>
      </c>
      <c r="G20" s="60"/>
    </row>
    <row r="21" spans="1:7" ht="51" x14ac:dyDescent="0.25">
      <c r="A21" s="33">
        <v>4</v>
      </c>
      <c r="B21" s="28" t="s">
        <v>47</v>
      </c>
      <c r="C21" s="116" t="s">
        <v>41</v>
      </c>
      <c r="D21" s="117"/>
      <c r="E21" s="116"/>
      <c r="F21" s="117"/>
      <c r="G21" s="65"/>
    </row>
    <row r="22" spans="1:7" ht="51" x14ac:dyDescent="0.25">
      <c r="A22" s="33">
        <v>4.0999999999999996</v>
      </c>
      <c r="B22" s="19" t="s">
        <v>92</v>
      </c>
      <c r="C22" s="18" t="s">
        <v>28</v>
      </c>
      <c r="D22" s="16"/>
      <c r="E22" s="35" t="s">
        <v>211</v>
      </c>
      <c r="F22" s="35">
        <v>97</v>
      </c>
      <c r="G22" s="23"/>
    </row>
    <row r="23" spans="1:7" ht="38.25" x14ac:dyDescent="0.25">
      <c r="A23" s="32">
        <v>4.2</v>
      </c>
      <c r="B23" s="19" t="s">
        <v>48</v>
      </c>
      <c r="C23" s="16" t="s">
        <v>49</v>
      </c>
      <c r="D23" s="16"/>
      <c r="E23" s="35" t="s">
        <v>212</v>
      </c>
      <c r="F23" s="35">
        <v>20</v>
      </c>
      <c r="G23" s="23"/>
    </row>
    <row r="24" spans="1:7" ht="115.5" x14ac:dyDescent="0.25">
      <c r="A24" s="32">
        <v>4.3</v>
      </c>
      <c r="B24" s="24" t="s">
        <v>50</v>
      </c>
      <c r="C24" s="29" t="s">
        <v>51</v>
      </c>
      <c r="D24" s="14" t="s">
        <v>95</v>
      </c>
      <c r="E24" s="35" t="s">
        <v>213</v>
      </c>
      <c r="F24" s="35"/>
      <c r="G24" s="44"/>
    </row>
    <row r="25" spans="1:7" ht="64.5" x14ac:dyDescent="0.25">
      <c r="A25" s="32">
        <v>4.4000000000000004</v>
      </c>
      <c r="B25" s="24" t="s">
        <v>52</v>
      </c>
      <c r="C25" s="15" t="s">
        <v>22</v>
      </c>
      <c r="D25" s="7" t="s">
        <v>53</v>
      </c>
      <c r="E25" s="35">
        <v>0</v>
      </c>
      <c r="F25" s="35">
        <v>0</v>
      </c>
      <c r="G25" s="62"/>
    </row>
    <row r="26" spans="1:7" ht="25.5" x14ac:dyDescent="0.25">
      <c r="A26" s="32">
        <v>5</v>
      </c>
      <c r="B26" s="28" t="s">
        <v>54</v>
      </c>
      <c r="C26" s="11" t="s">
        <v>55</v>
      </c>
      <c r="D26" s="5" t="s">
        <v>20</v>
      </c>
      <c r="E26" s="112"/>
      <c r="F26" s="113"/>
      <c r="G26" s="6"/>
    </row>
    <row r="27" spans="1:7" ht="26.25" x14ac:dyDescent="0.25">
      <c r="A27" s="33">
        <v>5.0999999999999996</v>
      </c>
      <c r="B27" s="13" t="s">
        <v>56</v>
      </c>
      <c r="C27" s="95" t="s">
        <v>57</v>
      </c>
      <c r="D27" s="7" t="s">
        <v>58</v>
      </c>
      <c r="E27" s="13" t="s">
        <v>214</v>
      </c>
      <c r="F27" s="13">
        <v>110</v>
      </c>
      <c r="G27" s="44"/>
    </row>
    <row r="28" spans="1:7" x14ac:dyDescent="0.25">
      <c r="A28" s="33">
        <v>5.2</v>
      </c>
      <c r="B28" s="25" t="s">
        <v>59</v>
      </c>
      <c r="C28" s="7" t="s">
        <v>32</v>
      </c>
      <c r="D28" s="25" t="s">
        <v>33</v>
      </c>
      <c r="E28" s="70" t="s">
        <v>197</v>
      </c>
      <c r="F28" s="70">
        <v>8</v>
      </c>
      <c r="G28" s="44"/>
    </row>
    <row r="29" spans="1:7" x14ac:dyDescent="0.25">
      <c r="A29" s="33">
        <v>5.3</v>
      </c>
      <c r="B29" s="25" t="s">
        <v>60</v>
      </c>
      <c r="C29" s="7" t="s">
        <v>22</v>
      </c>
      <c r="D29" s="25" t="s">
        <v>61</v>
      </c>
      <c r="E29" s="70" t="s">
        <v>215</v>
      </c>
      <c r="F29" s="70">
        <v>97</v>
      </c>
      <c r="G29" s="44"/>
    </row>
    <row r="30" spans="1:7" ht="39" x14ac:dyDescent="0.25">
      <c r="A30" s="33">
        <v>5.4</v>
      </c>
      <c r="B30" s="7" t="s">
        <v>62</v>
      </c>
      <c r="C30" s="7" t="s">
        <v>63</v>
      </c>
      <c r="D30" s="25" t="s">
        <v>61</v>
      </c>
      <c r="E30" s="70" t="s">
        <v>216</v>
      </c>
      <c r="F30" s="70">
        <v>116</v>
      </c>
      <c r="G30" s="44"/>
    </row>
    <row r="31" spans="1:7" ht="26.25" x14ac:dyDescent="0.25">
      <c r="A31" s="33">
        <v>5.5</v>
      </c>
      <c r="B31" s="7" t="s">
        <v>64</v>
      </c>
      <c r="C31" s="7" t="s">
        <v>65</v>
      </c>
      <c r="D31" s="25" t="s">
        <v>20</v>
      </c>
      <c r="E31" s="70"/>
      <c r="F31" s="70">
        <v>273</v>
      </c>
      <c r="G31" s="44"/>
    </row>
    <row r="32" spans="1:7" ht="25.5" x14ac:dyDescent="0.25">
      <c r="A32" s="33">
        <v>6</v>
      </c>
      <c r="B32" s="69" t="s">
        <v>72</v>
      </c>
      <c r="C32" s="12" t="s">
        <v>71</v>
      </c>
      <c r="D32" s="6" t="s">
        <v>20</v>
      </c>
      <c r="E32" s="4"/>
      <c r="F32" s="114"/>
      <c r="G32" s="115"/>
    </row>
    <row r="33" spans="1:7" ht="165" x14ac:dyDescent="0.25">
      <c r="A33" s="32">
        <v>6.1</v>
      </c>
      <c r="B33" s="59" t="s">
        <v>73</v>
      </c>
      <c r="C33" s="20" t="s">
        <v>28</v>
      </c>
      <c r="D33" s="23" t="s">
        <v>20</v>
      </c>
      <c r="E33" s="4">
        <v>0</v>
      </c>
      <c r="F33" s="4">
        <v>0</v>
      </c>
      <c r="G33" s="86"/>
    </row>
    <row r="34" spans="1:7" x14ac:dyDescent="0.25">
      <c r="A34" s="32">
        <v>7</v>
      </c>
      <c r="B34" s="38" t="s">
        <v>74</v>
      </c>
      <c r="C34" s="38" t="s">
        <v>43</v>
      </c>
      <c r="D34" s="38" t="s">
        <v>20</v>
      </c>
      <c r="E34" s="4"/>
      <c r="F34" s="12"/>
      <c r="G34" s="5"/>
    </row>
    <row r="35" spans="1:7" ht="45" x14ac:dyDescent="0.25">
      <c r="A35" s="32">
        <v>7.1</v>
      </c>
      <c r="B35" s="59" t="s">
        <v>75</v>
      </c>
      <c r="C35" s="85" t="s">
        <v>77</v>
      </c>
      <c r="D35" s="59" t="s">
        <v>79</v>
      </c>
      <c r="E35" s="85" t="s">
        <v>155</v>
      </c>
      <c r="F35" s="85">
        <v>3</v>
      </c>
      <c r="G35" s="86"/>
    </row>
    <row r="36" spans="1:7" ht="75" x14ac:dyDescent="0.25">
      <c r="A36" s="32">
        <v>7.2</v>
      </c>
      <c r="B36" s="59" t="s">
        <v>76</v>
      </c>
      <c r="C36" s="85" t="s">
        <v>78</v>
      </c>
      <c r="D36" s="59" t="s">
        <v>80</v>
      </c>
      <c r="E36" s="85" t="s">
        <v>156</v>
      </c>
      <c r="F36" s="85">
        <v>5</v>
      </c>
      <c r="G36" s="94"/>
    </row>
    <row r="37" spans="1:7" x14ac:dyDescent="0.25">
      <c r="A37" s="31"/>
      <c r="B37" s="44"/>
      <c r="C37" s="62" t="s">
        <v>83</v>
      </c>
      <c r="D37" s="76"/>
      <c r="E37" s="46"/>
      <c r="F37" s="83"/>
      <c r="G37" s="9"/>
    </row>
  </sheetData>
  <mergeCells count="7">
    <mergeCell ref="F32:G32"/>
    <mergeCell ref="A1:G1"/>
    <mergeCell ref="C7:D7"/>
    <mergeCell ref="E7:F7"/>
    <mergeCell ref="C21:D21"/>
    <mergeCell ref="E21:F21"/>
    <mergeCell ref="E26:F26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6"/>
  <sheetViews>
    <sheetView tabSelected="1" topLeftCell="B19" workbookViewId="0">
      <selection activeCell="B26" sqref="B26"/>
    </sheetView>
  </sheetViews>
  <sheetFormatPr defaultRowHeight="15" x14ac:dyDescent="0.25"/>
  <cols>
    <col min="1" max="1" width="4.7109375" customWidth="1"/>
    <col min="2" max="2" width="20.85546875" customWidth="1"/>
    <col min="3" max="3" width="18.42578125" style="36" customWidth="1"/>
  </cols>
  <sheetData>
    <row r="1" spans="1:3" ht="63.75" customHeight="1" thickBot="1" x14ac:dyDescent="0.3">
      <c r="A1" s="124" t="s">
        <v>225</v>
      </c>
      <c r="B1" s="125"/>
      <c r="C1" s="126"/>
    </row>
    <row r="2" spans="1:3" ht="36" customHeight="1" x14ac:dyDescent="0.25">
      <c r="A2" s="48" t="s">
        <v>82</v>
      </c>
      <c r="B2" s="48" t="s">
        <v>0</v>
      </c>
      <c r="C2" s="65" t="s">
        <v>4</v>
      </c>
    </row>
    <row r="3" spans="1:3" ht="36" customHeight="1" x14ac:dyDescent="0.25">
      <c r="A3" s="102">
        <v>1</v>
      </c>
      <c r="B3" s="98" t="s">
        <v>9</v>
      </c>
      <c r="C3" s="96">
        <v>140</v>
      </c>
    </row>
    <row r="4" spans="1:3" ht="60" x14ac:dyDescent="0.25">
      <c r="A4" s="102">
        <v>2</v>
      </c>
      <c r="B4" s="98" t="s">
        <v>11</v>
      </c>
      <c r="C4" s="108">
        <v>75</v>
      </c>
    </row>
    <row r="5" spans="1:3" ht="60" customHeight="1" x14ac:dyDescent="0.25">
      <c r="A5" s="102">
        <v>3</v>
      </c>
      <c r="B5" s="99" t="s">
        <v>18</v>
      </c>
      <c r="C5" s="96">
        <v>687</v>
      </c>
    </row>
    <row r="6" spans="1:3" ht="60" x14ac:dyDescent="0.25">
      <c r="A6" s="102">
        <v>4</v>
      </c>
      <c r="B6" s="99" t="s">
        <v>21</v>
      </c>
      <c r="C6" s="96">
        <v>26</v>
      </c>
    </row>
    <row r="7" spans="1:3" ht="96" customHeight="1" x14ac:dyDescent="0.25">
      <c r="A7" s="102">
        <v>5</v>
      </c>
      <c r="B7" s="99" t="s">
        <v>35</v>
      </c>
      <c r="C7" s="96">
        <v>26</v>
      </c>
    </row>
    <row r="8" spans="1:3" ht="72" x14ac:dyDescent="0.25">
      <c r="A8" s="102">
        <v>6</v>
      </c>
      <c r="B8" s="99" t="s">
        <v>27</v>
      </c>
      <c r="C8" s="96">
        <v>30</v>
      </c>
    </row>
    <row r="9" spans="1:3" ht="60" x14ac:dyDescent="0.25">
      <c r="A9" s="102">
        <v>7</v>
      </c>
      <c r="B9" s="99" t="s">
        <v>29</v>
      </c>
      <c r="C9" s="96">
        <v>14</v>
      </c>
    </row>
    <row r="10" spans="1:3" ht="60" customHeight="1" x14ac:dyDescent="0.25">
      <c r="A10" s="102">
        <v>8</v>
      </c>
      <c r="B10" s="99" t="s">
        <v>31</v>
      </c>
      <c r="C10" s="96">
        <v>1</v>
      </c>
    </row>
    <row r="11" spans="1:3" ht="24" customHeight="1" x14ac:dyDescent="0.25">
      <c r="A11" s="103">
        <v>9</v>
      </c>
      <c r="B11" s="99" t="s">
        <v>222</v>
      </c>
      <c r="C11" s="96">
        <v>434</v>
      </c>
    </row>
    <row r="12" spans="1:3" ht="132" x14ac:dyDescent="0.25">
      <c r="A12" s="103">
        <v>10</v>
      </c>
      <c r="B12" s="98" t="s">
        <v>40</v>
      </c>
      <c r="C12" s="97">
        <v>364</v>
      </c>
    </row>
    <row r="13" spans="1:3" ht="72" customHeight="1" x14ac:dyDescent="0.25">
      <c r="A13" s="103">
        <v>11</v>
      </c>
      <c r="B13" s="99" t="s">
        <v>42</v>
      </c>
      <c r="C13" s="97">
        <v>19</v>
      </c>
    </row>
    <row r="14" spans="1:3" ht="48" x14ac:dyDescent="0.25">
      <c r="A14" s="103">
        <v>12</v>
      </c>
      <c r="B14" s="99" t="s">
        <v>46</v>
      </c>
      <c r="C14" s="96">
        <v>22</v>
      </c>
    </row>
    <row r="15" spans="1:3" ht="60" customHeight="1" x14ac:dyDescent="0.25">
      <c r="A15" s="102">
        <v>13</v>
      </c>
      <c r="B15" s="101" t="s">
        <v>66</v>
      </c>
      <c r="C15" s="96">
        <v>2</v>
      </c>
    </row>
    <row r="16" spans="1:3" ht="48" customHeight="1" x14ac:dyDescent="0.25">
      <c r="A16" s="102">
        <v>14</v>
      </c>
      <c r="B16" s="99" t="s">
        <v>226</v>
      </c>
      <c r="C16" s="96">
        <v>87</v>
      </c>
    </row>
    <row r="17" spans="1:4" ht="84" customHeight="1" x14ac:dyDescent="0.25">
      <c r="A17" s="102">
        <v>15</v>
      </c>
      <c r="B17" s="99" t="s">
        <v>48</v>
      </c>
      <c r="C17" s="96">
        <v>15</v>
      </c>
    </row>
    <row r="18" spans="1:4" ht="216" customHeight="1" x14ac:dyDescent="0.25">
      <c r="A18" s="102">
        <v>16</v>
      </c>
      <c r="B18" s="99" t="s">
        <v>50</v>
      </c>
      <c r="C18" s="97">
        <v>34</v>
      </c>
    </row>
    <row r="19" spans="1:4" ht="48" customHeight="1" x14ac:dyDescent="0.25">
      <c r="A19" s="102">
        <v>17</v>
      </c>
      <c r="B19" s="99" t="s">
        <v>52</v>
      </c>
      <c r="C19" s="96">
        <v>14</v>
      </c>
    </row>
    <row r="20" spans="1:4" x14ac:dyDescent="0.25">
      <c r="A20" s="102">
        <v>18</v>
      </c>
      <c r="B20" s="100" t="s">
        <v>56</v>
      </c>
      <c r="C20" s="97">
        <v>115</v>
      </c>
    </row>
    <row r="21" spans="1:4" x14ac:dyDescent="0.25">
      <c r="A21" s="102">
        <v>19</v>
      </c>
      <c r="B21" s="104" t="s">
        <v>59</v>
      </c>
      <c r="C21" s="96">
        <v>6</v>
      </c>
    </row>
    <row r="22" spans="1:4" ht="60" x14ac:dyDescent="0.25">
      <c r="A22" s="102">
        <v>20</v>
      </c>
      <c r="B22" s="101" t="s">
        <v>219</v>
      </c>
      <c r="C22" s="96">
        <v>339</v>
      </c>
    </row>
    <row r="23" spans="1:4" ht="72" x14ac:dyDescent="0.25">
      <c r="A23" s="102">
        <v>21</v>
      </c>
      <c r="B23" s="101" t="s">
        <v>224</v>
      </c>
      <c r="C23" s="96">
        <v>65</v>
      </c>
    </row>
    <row r="24" spans="1:4" ht="108" x14ac:dyDescent="0.25">
      <c r="A24" s="102">
        <v>22</v>
      </c>
      <c r="B24" s="101" t="s">
        <v>220</v>
      </c>
      <c r="C24" s="96">
        <v>9</v>
      </c>
    </row>
    <row r="25" spans="1:4" ht="60" x14ac:dyDescent="0.25">
      <c r="A25" s="106">
        <v>23</v>
      </c>
      <c r="B25" s="105" t="s">
        <v>221</v>
      </c>
      <c r="C25" s="4">
        <v>6</v>
      </c>
    </row>
    <row r="26" spans="1:4" ht="24" x14ac:dyDescent="0.25">
      <c r="A26" s="106">
        <v>24</v>
      </c>
      <c r="B26" s="105" t="s">
        <v>223</v>
      </c>
      <c r="C26" s="4">
        <v>1</v>
      </c>
      <c r="D26" s="107"/>
    </row>
  </sheetData>
  <mergeCells count="1">
    <mergeCell ref="A1:C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ივნისი</vt:lpstr>
      <vt:lpstr>ივლისი სრული</vt:lpstr>
      <vt:lpstr>აგვისტო</vt:lpstr>
      <vt:lpstr>სექტემბერი</vt:lpstr>
      <vt:lpstr>დეკემბერი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2023-05-02T13:34:31Z</dcterms:modified>
</cp:coreProperties>
</file>